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bookViews>
  <sheets>
    <sheet name="2014 9%" sheetId="1" r:id="rId1"/>
  </sheets>
  <definedNames>
    <definedName name="_xlnm._FilterDatabase" localSheetId="0" hidden="1">'2014 9%'!$A$1:$AQ$87</definedName>
    <definedName name="_xlnm.Print_Area" localSheetId="0">'2014 9%'!$A$1:$O$91</definedName>
    <definedName name="_xlnm.Print_Titles" localSheetId="0">'2014 9%'!$1:$1</definedName>
    <definedName name="TOTALTDC">'2014 9%'!$D$85</definedName>
    <definedName name="TOTAverage">'2014 9%'!$D$86</definedName>
  </definedNames>
  <calcPr calcId="145621"/>
</workbook>
</file>

<file path=xl/calcChain.xml><?xml version="1.0" encoding="utf-8"?>
<calcChain xmlns="http://schemas.openxmlformats.org/spreadsheetml/2006/main">
  <c r="L46" i="1" l="1"/>
  <c r="D43" i="1" l="1"/>
  <c r="H42" i="1" l="1"/>
  <c r="H41"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2" i="1"/>
  <c r="L3" i="1"/>
  <c r="L5" i="1"/>
  <c r="L6" i="1"/>
  <c r="L7" i="1"/>
  <c r="L8" i="1"/>
  <c r="L9" i="1"/>
  <c r="L10" i="1"/>
  <c r="L11" i="1"/>
  <c r="L12" i="1"/>
  <c r="L13" i="1"/>
  <c r="L14" i="1"/>
  <c r="L15" i="1"/>
  <c r="L16" i="1"/>
  <c r="L17" i="1"/>
  <c r="L18" i="1"/>
  <c r="L19" i="1"/>
  <c r="L20" i="1"/>
  <c r="L21" i="1"/>
  <c r="L22" i="1"/>
  <c r="L23" i="1"/>
  <c r="L24" i="1"/>
  <c r="L25" i="1"/>
  <c r="L26" i="1"/>
  <c r="L27" i="1"/>
  <c r="L28" i="1"/>
  <c r="L29" i="1"/>
  <c r="L30" i="1"/>
  <c r="L32" i="1"/>
  <c r="L34" i="1"/>
  <c r="L35" i="1"/>
  <c r="L36" i="1"/>
  <c r="L37" i="1"/>
  <c r="L38" i="1"/>
  <c r="L39" i="1"/>
  <c r="L40" i="1"/>
  <c r="L41" i="1"/>
  <c r="L42" i="1"/>
  <c r="L43" i="1"/>
  <c r="L44" i="1"/>
  <c r="L45"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2" i="1"/>
  <c r="H7" i="1"/>
  <c r="H9" i="1"/>
  <c r="H11" i="1"/>
  <c r="H12" i="1"/>
  <c r="H13" i="1"/>
  <c r="H14" i="1"/>
  <c r="H17" i="1"/>
  <c r="H21" i="1"/>
  <c r="H22" i="1"/>
  <c r="H23" i="1"/>
  <c r="H24" i="1"/>
  <c r="H25" i="1"/>
  <c r="H26" i="1"/>
  <c r="H27" i="1"/>
  <c r="H29" i="1"/>
  <c r="H30" i="1"/>
  <c r="H34" i="1"/>
  <c r="H35" i="1"/>
  <c r="H36" i="1"/>
  <c r="H40"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2" i="1"/>
  <c r="H39" i="1"/>
  <c r="H38" i="1"/>
  <c r="H37" i="1"/>
  <c r="L33" i="1"/>
  <c r="H33" i="1"/>
  <c r="H32" i="1" l="1"/>
  <c r="L31" i="1"/>
  <c r="H31" i="1"/>
  <c r="H28" i="1"/>
  <c r="H20" i="1" l="1"/>
  <c r="H19" i="1"/>
  <c r="H18" i="1"/>
  <c r="H16" i="1"/>
  <c r="H15" i="1"/>
  <c r="H5" i="1" l="1"/>
  <c r="H4" i="1"/>
  <c r="L4" i="1"/>
  <c r="H2" i="1" l="1"/>
  <c r="H8" i="1"/>
  <c r="H3" i="1"/>
  <c r="H6" i="1"/>
  <c r="H10" i="1"/>
  <c r="E85" i="1" l="1"/>
  <c r="M86" i="1" l="1"/>
  <c r="N86" i="1"/>
  <c r="K86" i="1"/>
  <c r="I86" i="1"/>
  <c r="G86" i="1"/>
  <c r="E86" i="1"/>
  <c r="D86" i="1"/>
  <c r="D85" i="1"/>
  <c r="N85" i="1"/>
  <c r="K85" i="1"/>
  <c r="I85" i="1"/>
  <c r="G85" i="1"/>
  <c r="O86" i="1"/>
  <c r="J86" i="1"/>
  <c r="L87" i="1" l="1"/>
  <c r="F86" i="1"/>
  <c r="J87" i="1"/>
  <c r="L86" i="1"/>
  <c r="H87" i="1"/>
  <c r="O87" i="1"/>
  <c r="F87" i="1"/>
  <c r="H86" i="1" l="1"/>
</calcChain>
</file>

<file path=xl/sharedStrings.xml><?xml version="1.0" encoding="utf-8"?>
<sst xmlns="http://schemas.openxmlformats.org/spreadsheetml/2006/main" count="269" uniqueCount="191">
  <si>
    <t>TCAC #</t>
  </si>
  <si>
    <t>Project Name</t>
  </si>
  <si>
    <t>Current Payment Financing</t>
  </si>
  <si>
    <t>Current Financing as % of TDC</t>
  </si>
  <si>
    <t>Deferred Govt Financing as % of TDC</t>
  </si>
  <si>
    <t>Tranche B Financing</t>
  </si>
  <si>
    <t>Tranche B Financing as % of TDC</t>
  </si>
  <si>
    <t>Other Funding Sources</t>
  </si>
  <si>
    <t>Other Funding as % of TDC</t>
  </si>
  <si>
    <t>Tax Credit Factor</t>
  </si>
  <si>
    <t>Investor Equity as % of TDC</t>
  </si>
  <si>
    <t>Total</t>
  </si>
  <si>
    <t>Average</t>
  </si>
  <si>
    <t>Weighted Average</t>
  </si>
  <si>
    <t>Total Development Cost (TDC)*</t>
  </si>
  <si>
    <t>Deferred Govt Financing**</t>
  </si>
  <si>
    <t>**Deferred Government Financing may reflect amounts not included in the TCAC competitive scoring system (public funding points and final tie breaker).  Uncommitted AHP funding is excluded from Deferred Government Financing; comitted AHP funding awards are included in Deferred Government Financing.</t>
  </si>
  <si>
    <t>Tax Credit Investor Equity</t>
  </si>
  <si>
    <t>New Construction</t>
  </si>
  <si>
    <t>Rehabilitation</t>
  </si>
  <si>
    <t>Construction Type</t>
  </si>
  <si>
    <t>CA-2014-003</t>
  </si>
  <si>
    <t>Siena Apartments</t>
  </si>
  <si>
    <t>CA-2014-005</t>
  </si>
  <si>
    <t>Cornerstone Family Apartments</t>
  </si>
  <si>
    <t>CA-2014-008</t>
  </si>
  <si>
    <t>Richardson Hall</t>
  </si>
  <si>
    <t>CA-2014-013</t>
  </si>
  <si>
    <t>Tower Park Senior Housing</t>
  </si>
  <si>
    <t>CA-2014-014</t>
  </si>
  <si>
    <t>Morro Del Mar Senior Apartments</t>
  </si>
  <si>
    <t>CA-2014-015</t>
  </si>
  <si>
    <t>Villa del Norte</t>
  </si>
  <si>
    <t>CA-2014-020</t>
  </si>
  <si>
    <t>Curtis Park Court</t>
  </si>
  <si>
    <t>CA-2014-022</t>
  </si>
  <si>
    <t>Yarrow Village</t>
  </si>
  <si>
    <t>CA-2014-023</t>
  </si>
  <si>
    <t>Selma Community Housing</t>
  </si>
  <si>
    <t>CA-2014-024</t>
  </si>
  <si>
    <t>Quartz Ridge Apartments</t>
  </si>
  <si>
    <t>CA-2014-026</t>
  </si>
  <si>
    <t>Riverland Apartments</t>
  </si>
  <si>
    <t>CA-2014-028</t>
  </si>
  <si>
    <t>Diamond Place Apartments</t>
  </si>
  <si>
    <t>CA-2014-030</t>
  </si>
  <si>
    <t>Warthan Place Apartments</t>
  </si>
  <si>
    <t>CA-2014-031</t>
  </si>
  <si>
    <t>Mather Veterans Village</t>
  </si>
  <si>
    <t>CA-2014-035</t>
  </si>
  <si>
    <t>Baldwin Park Transit Center Apartments</t>
  </si>
  <si>
    <t>CA-2014-036</t>
  </si>
  <si>
    <t>Castillo del Sol Apartments</t>
  </si>
  <si>
    <t>CA-2014-038</t>
  </si>
  <si>
    <t>CA-2014-039</t>
  </si>
  <si>
    <t>Foster Square Senior Housing</t>
  </si>
  <si>
    <t>CA-2014-040</t>
  </si>
  <si>
    <t>Taylor Yard Senior Housing</t>
  </si>
  <si>
    <t>CA-2014-043</t>
  </si>
  <si>
    <t>Solvang Senior Apartments</t>
  </si>
  <si>
    <t>CA-2014-044</t>
  </si>
  <si>
    <t>Sanger Crossing Apartments</t>
  </si>
  <si>
    <t>CA-2014-047</t>
  </si>
  <si>
    <t>Magnolia Place Senior Apartments</t>
  </si>
  <si>
    <t>CA-2014-048</t>
  </si>
  <si>
    <t>Newcomb Court Apartments</t>
  </si>
  <si>
    <t>CA-2014-049</t>
  </si>
  <si>
    <t>Descanso Place III</t>
  </si>
  <si>
    <t>CA-2014-053</t>
  </si>
  <si>
    <t>Las Palmeras</t>
  </si>
  <si>
    <t>CA-2014-057</t>
  </si>
  <si>
    <t>Immanuel Senior Housing</t>
  </si>
  <si>
    <t>CA-2014-058</t>
  </si>
  <si>
    <t>Home Front at Camp Anza</t>
  </si>
  <si>
    <t>CA-2014-059</t>
  </si>
  <si>
    <t>Palmer Villas Senior Apartments</t>
  </si>
  <si>
    <t>CA-2014-060</t>
  </si>
  <si>
    <t>Glendale Arts Colony</t>
  </si>
  <si>
    <t>CA-2014-063</t>
  </si>
  <si>
    <t>Gray's Meadow</t>
  </si>
  <si>
    <t>CA-2014-064</t>
  </si>
  <si>
    <t>Arcata Bay Crossing</t>
  </si>
  <si>
    <t>CA-2014-065</t>
  </si>
  <si>
    <t>Oak Park Apartments II</t>
  </si>
  <si>
    <t>CA-2014-067</t>
  </si>
  <si>
    <t>Gateway Apartments</t>
  </si>
  <si>
    <t>CA-2014-068</t>
  </si>
  <si>
    <t>City Yard Workforce Housing</t>
  </si>
  <si>
    <t>CA-2014-070</t>
  </si>
  <si>
    <t>San Jacinto Village Apartments</t>
  </si>
  <si>
    <t>CA-2014-073</t>
  </si>
  <si>
    <t>Cedar Springs Apartments</t>
  </si>
  <si>
    <t>CA-2014-074</t>
  </si>
  <si>
    <t>South Street Apartments</t>
  </si>
  <si>
    <t>CA-2014-076</t>
  </si>
  <si>
    <t>MidPen Armory Apartments</t>
  </si>
  <si>
    <t>CA-2014-077</t>
  </si>
  <si>
    <t>Paloma Terrace</t>
  </si>
  <si>
    <t>CA-2014-079</t>
  </si>
  <si>
    <t>Willow Housing, LP</t>
  </si>
  <si>
    <t>CA-2014-083</t>
  </si>
  <si>
    <t>Donner Lofts</t>
  </si>
  <si>
    <t>CA-2014-087</t>
  </si>
  <si>
    <t>Promenade at Creekside</t>
  </si>
  <si>
    <t>CA-2014-089</t>
  </si>
  <si>
    <t>Holt &amp; Hamilton Family Apartments</t>
  </si>
  <si>
    <t>CA-2014-091</t>
  </si>
  <si>
    <t>Nevada Woods Apartments</t>
  </si>
  <si>
    <t>CA-2014-094</t>
  </si>
  <si>
    <t>Santa Fe Townhomes</t>
  </si>
  <si>
    <t>CA-2014-095</t>
  </si>
  <si>
    <t>Hunters View Block 10</t>
  </si>
  <si>
    <t>CA-2014-098</t>
  </si>
  <si>
    <t>1110 Jackson</t>
  </si>
  <si>
    <t>CA-2014-100</t>
  </si>
  <si>
    <t>Met North</t>
  </si>
  <si>
    <t>CA-2014-101</t>
  </si>
  <si>
    <t>Sonoma Springs Family Apartments</t>
  </si>
  <si>
    <t>CA-2014-102</t>
  </si>
  <si>
    <t>Iowa Street Senior Housing</t>
  </si>
  <si>
    <t>CA-2014-105</t>
  </si>
  <si>
    <t>Atmosphere</t>
  </si>
  <si>
    <t>CA-2014-107</t>
  </si>
  <si>
    <t>Bloomington Housing, Phase I</t>
  </si>
  <si>
    <t>CA-2014-111</t>
  </si>
  <si>
    <t>Sutterview Apartments</t>
  </si>
  <si>
    <t>CA-2014-115</t>
  </si>
  <si>
    <t>Orchard Village Apartments</t>
  </si>
  <si>
    <t>CA-2014-116</t>
  </si>
  <si>
    <t>Sherwood Manor Apartments</t>
  </si>
  <si>
    <t>CA-2014-120</t>
  </si>
  <si>
    <t>Lincoln Avenue Apartments</t>
  </si>
  <si>
    <t>CA-2014-121</t>
  </si>
  <si>
    <t>Delta Lane Apartments</t>
  </si>
  <si>
    <t>CA-2014-122</t>
  </si>
  <si>
    <t>Trinity River Elder's Village</t>
  </si>
  <si>
    <t>CA-2014-125</t>
  </si>
  <si>
    <t>Valley View Homes</t>
  </si>
  <si>
    <t>CA-2014-126</t>
  </si>
  <si>
    <t>Winters Senior Center Apartments</t>
  </si>
  <si>
    <t>CA-2014-128</t>
  </si>
  <si>
    <t>Golden Inn &amp; Village Senior</t>
  </si>
  <si>
    <t>CA-2014-136</t>
  </si>
  <si>
    <t>Mosaic Gardens at Monterey Park</t>
  </si>
  <si>
    <t>CA-2014-137</t>
  </si>
  <si>
    <t>Golden Inn &amp; Village Family</t>
  </si>
  <si>
    <t>CA-2014-139</t>
  </si>
  <si>
    <t xml:space="preserve">Laguna Commons </t>
  </si>
  <si>
    <t>CA-2014-142</t>
  </si>
  <si>
    <t>Haciendas Senior Development</t>
  </si>
  <si>
    <t>CA-2014-146</t>
  </si>
  <si>
    <t>Jackson Manor Apartments &amp; Lassen View Apartments</t>
  </si>
  <si>
    <t>CA-2014-149</t>
  </si>
  <si>
    <t>Juniper Terrace Apartments</t>
  </si>
  <si>
    <t>CA-2014-152</t>
  </si>
  <si>
    <t>Washington 722 TOD</t>
  </si>
  <si>
    <t>CA-2014-154</t>
  </si>
  <si>
    <t>Heritage Square Senior Housing</t>
  </si>
  <si>
    <t>CA-2014-155</t>
  </si>
  <si>
    <t>Crest Apartments</t>
  </si>
  <si>
    <t>CA-2014-157</t>
  </si>
  <si>
    <t>Almond Village</t>
  </si>
  <si>
    <t>CA-2014-158</t>
  </si>
  <si>
    <t>Sonata at Riverpark</t>
  </si>
  <si>
    <t>CA-2014-160</t>
  </si>
  <si>
    <t>5400 Hollywood Family Apartments</t>
  </si>
  <si>
    <t>CA-2014-161</t>
  </si>
  <si>
    <t>Oakcrest Terrace</t>
  </si>
  <si>
    <t>CA-2014-162</t>
  </si>
  <si>
    <t>Val 9 Apartments</t>
  </si>
  <si>
    <t>CA-2014-163</t>
  </si>
  <si>
    <t>Mar Vista Union Apartments</t>
  </si>
  <si>
    <t>CA-2014-165</t>
  </si>
  <si>
    <t>Mercy Arc Housing - 1500 Page Street</t>
  </si>
  <si>
    <t>CA-2014-167</t>
  </si>
  <si>
    <t>San Lorenzo Senior Housing</t>
  </si>
  <si>
    <t>CA-2014-169</t>
  </si>
  <si>
    <t>Marmion Way Apartments</t>
  </si>
  <si>
    <t>CA-2014-170</t>
  </si>
  <si>
    <t>Santa Rita Village II</t>
  </si>
  <si>
    <t>CA-2014-171</t>
  </si>
  <si>
    <t>Santa Cecilia Apartments</t>
  </si>
  <si>
    <t>CA-2014-172</t>
  </si>
  <si>
    <t>Cal Weber 40 Apartments</t>
  </si>
  <si>
    <t>CA-2014-173</t>
  </si>
  <si>
    <t>Fultonia West/Cedar Heights Scattered Site</t>
  </si>
  <si>
    <t xml:space="preserve">New Construction </t>
  </si>
  <si>
    <t>New Construction/Adaptive Reuse</t>
  </si>
  <si>
    <t>Acquisition/Rehabilitation</t>
  </si>
  <si>
    <t xml:space="preserve">*For some projects, Total Development Cost and Funding Sources may reflect minor adjustments made after the application was received.  These may include changes related to exchanges of federal for state credit (State Credit Exchange or SCE), reductions in project cost resulting from an award amount less than requested, etc.  </t>
  </si>
  <si>
    <t xml:space="preserve">Paradise Creek Housing 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</si>
</sst>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quot;$&quot;#,##0.00000"/>
  </numFmts>
  <fonts count="43" x14ac:knownFonts="1">
    <font>
      <sz val="11"/>
      <color theme="1"/>
      <name val="Calibri"/>
      <family val="2"/>
      <scheme val="minor"/>
    </font>
    <font>
      <sz val="11"/>
      <color theme="1"/>
      <name val="Calibri"/>
      <family val="2"/>
      <scheme val="minor"/>
    </font>
    <font>
      <b/>
      <sz val="11"/>
      <name val="Times New Roman"/>
      <family val="1"/>
    </font>
    <font>
      <sz val="11"/>
      <color indexed="8"/>
      <name val="Times New Roman"/>
      <family val="1"/>
    </font>
    <font>
      <sz val="11"/>
      <name val="Times New Roman"/>
      <family val="1"/>
    </font>
    <font>
      <sz val="10"/>
      <color indexed="8"/>
      <name val="Arial"/>
      <family val="2"/>
    </font>
    <font>
      <u/>
      <sz val="10"/>
      <color indexed="12"/>
      <name val="Arial"/>
      <family val="2"/>
    </font>
    <font>
      <sz val="10"/>
      <name val="Arial"/>
      <family val="2"/>
    </font>
    <font>
      <u/>
      <sz val="11"/>
      <color indexed="12"/>
      <name val="Times New Roman"/>
      <family val="1"/>
    </font>
    <font>
      <sz val="10"/>
      <color theme="1"/>
      <name val="Arial"/>
      <family val="2"/>
    </font>
    <font>
      <b/>
      <i/>
      <sz val="11"/>
      <name val="Arial"/>
      <family val="2"/>
    </font>
    <font>
      <b/>
      <i/>
      <sz val="9"/>
      <name val="Arial"/>
      <family val="2"/>
    </font>
    <font>
      <b/>
      <i/>
      <sz val="9"/>
      <color indexed="9"/>
      <name val="Arial"/>
      <family val="2"/>
    </font>
    <font>
      <sz val="11"/>
      <name val="Arial"/>
      <family val="2"/>
    </font>
    <font>
      <sz val="10"/>
      <name val="Arial"/>
      <family val="2"/>
    </font>
    <font>
      <u/>
      <sz val="10"/>
      <color theme="11"/>
      <name val="Arial"/>
      <family val="2"/>
    </font>
    <font>
      <u/>
      <sz val="10"/>
      <color theme="11"/>
      <name val="Arial"/>
      <family val="2"/>
    </font>
    <font>
      <sz val="10"/>
      <color indexed="8"/>
      <name val="Arial"/>
      <family val="2"/>
    </font>
    <font>
      <sz val="10"/>
      <color indexed="8"/>
      <name val="Arial"/>
      <family val="2"/>
    </font>
    <font>
      <sz val="10"/>
      <name val="MS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name val="Calibri"/>
      <family val="2"/>
      <scheme val="minor"/>
    </font>
    <font>
      <sz val="11"/>
      <color theme="1"/>
      <name val="Times New Roman"/>
      <family val="1"/>
    </font>
    <font>
      <sz val="11"/>
      <color indexed="8"/>
      <name val="Calibri"/>
      <family val="2"/>
    </font>
    <font>
      <sz val="36"/>
      <name val="Times New Roman"/>
      <family val="1"/>
    </font>
    <font>
      <sz val="48"/>
      <name val="Times New Roman"/>
      <family val="1"/>
    </font>
    <font>
      <b/>
      <sz val="100"/>
      <name val="Arial"/>
      <family val="2"/>
    </font>
    <font>
      <sz val="11"/>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492">
    <xf numFmtId="0" fontId="0" fillId="0" borderId="0"/>
    <xf numFmtId="0" fontId="16" fillId="0" borderId="0" applyNumberFormat="0" applyFill="0" applyBorder="0" applyAlignment="0" applyProtection="0"/>
    <xf numFmtId="0" fontId="5" fillId="0" borderId="0"/>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 fillId="0" borderId="0"/>
    <xf numFmtId="0" fontId="5" fillId="0" borderId="0"/>
    <xf numFmtId="0" fontId="7" fillId="0" borderId="0"/>
    <xf numFmtId="0" fontId="7" fillId="0" borderId="0"/>
    <xf numFmtId="0" fontId="5" fillId="0" borderId="0"/>
    <xf numFmtId="43" fontId="7" fillId="0" borderId="0" applyFont="0" applyFill="0" applyBorder="0" applyAlignment="0" applyProtection="0"/>
    <xf numFmtId="43" fontId="7" fillId="0" borderId="0" applyFont="0" applyFill="0" applyBorder="0" applyAlignment="0" applyProtection="0"/>
    <xf numFmtId="0" fontId="9" fillId="0" borderId="0"/>
    <xf numFmtId="0" fontId="7" fillId="0" borderId="0"/>
    <xf numFmtId="0" fontId="7" fillId="0" borderId="0"/>
    <xf numFmtId="0" fontId="1" fillId="0" borderId="0"/>
    <xf numFmtId="0" fontId="1" fillId="0" borderId="0"/>
    <xf numFmtId="0" fontId="5" fillId="0" borderId="0"/>
    <xf numFmtId="0" fontId="1"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0" fillId="0" borderId="0" applyNumberFormat="0" applyBorder="0"/>
    <xf numFmtId="0" fontId="11" fillId="0" borderId="0" applyBorder="0" applyAlignment="0"/>
    <xf numFmtId="0" fontId="12" fillId="0" borderId="0" applyFill="0" applyBorder="0" applyAlignment="0"/>
    <xf numFmtId="0" fontId="7" fillId="0" borderId="0"/>
    <xf numFmtId="0" fontId="5" fillId="0" borderId="0"/>
    <xf numFmtId="0" fontId="5" fillId="0" borderId="0"/>
    <xf numFmtId="0" fontId="4" fillId="0" borderId="0"/>
    <xf numFmtId="0" fontId="4" fillId="0" borderId="0"/>
    <xf numFmtId="0" fontId="1" fillId="0" borderId="0"/>
    <xf numFmtId="0" fontId="1" fillId="0" borderId="0"/>
    <xf numFmtId="0" fontId="5" fillId="0" borderId="0"/>
    <xf numFmtId="0" fontId="13" fillId="0" borderId="0" applyNumberFormat="0" applyFill="0" applyBorder="0">
      <alignment horizontal="left"/>
    </xf>
    <xf numFmtId="0" fontId="14" fillId="0" borderId="0"/>
    <xf numFmtId="44" fontId="14"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7" fillId="0" borderId="0"/>
    <xf numFmtId="44" fontId="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4" fillId="0" borderId="0"/>
    <xf numFmtId="0" fontId="5" fillId="0" borderId="0">
      <alignment vertical="top"/>
    </xf>
    <xf numFmtId="0" fontId="17"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7" fillId="0" borderId="0"/>
    <xf numFmtId="0" fontId="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3" fontId="5"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3" fontId="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8" fillId="0" borderId="0"/>
    <xf numFmtId="0" fontId="19" fillId="0" borderId="0"/>
    <xf numFmtId="0" fontId="7" fillId="0" borderId="0"/>
    <xf numFmtId="0" fontId="5" fillId="0" borderId="0">
      <alignment vertical="top"/>
    </xf>
    <xf numFmtId="0" fontId="5" fillId="0" borderId="0">
      <alignment vertical="top"/>
    </xf>
    <xf numFmtId="0" fontId="19" fillId="0" borderId="0"/>
    <xf numFmtId="0" fontId="5" fillId="0" borderId="0">
      <alignment vertical="top"/>
    </xf>
    <xf numFmtId="0" fontId="7" fillId="0" borderId="0"/>
    <xf numFmtId="0" fontId="1" fillId="0" borderId="0"/>
    <xf numFmtId="0" fontId="4" fillId="0" borderId="0"/>
    <xf numFmtId="0" fontId="19" fillId="0" borderId="0"/>
    <xf numFmtId="0" fontId="5" fillId="0" borderId="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6" applyNumberFormat="0" applyAlignment="0" applyProtection="0"/>
    <xf numFmtId="0" fontId="27" fillId="6" borderId="7" applyNumberFormat="0" applyAlignment="0" applyProtection="0"/>
    <xf numFmtId="0" fontId="28" fillId="6" borderId="6" applyNumberFormat="0" applyAlignment="0" applyProtection="0"/>
    <xf numFmtId="0" fontId="29" fillId="0" borderId="8" applyNumberFormat="0" applyFill="0" applyAlignment="0" applyProtection="0"/>
    <xf numFmtId="0" fontId="30" fillId="7" borderId="9"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11" applyNumberFormat="0" applyFill="0" applyAlignment="0" applyProtection="0"/>
    <xf numFmtId="0" fontId="3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4" fillId="32" borderId="0" applyNumberFormat="0" applyBorder="0" applyAlignment="0" applyProtection="0"/>
    <xf numFmtId="44" fontId="1" fillId="0" borderId="0" applyFont="0" applyFill="0" applyBorder="0" applyAlignment="0" applyProtection="0"/>
    <xf numFmtId="0" fontId="5" fillId="0" borderId="0">
      <alignment vertical="top"/>
    </xf>
    <xf numFmtId="0" fontId="5" fillId="0" borderId="0"/>
    <xf numFmtId="0" fontId="5" fillId="0" borderId="0">
      <alignment vertical="top"/>
    </xf>
    <xf numFmtId="0" fontId="1" fillId="8" borderId="10" applyNumberFormat="0" applyFont="0" applyAlignment="0" applyProtection="0"/>
    <xf numFmtId="0" fontId="35" fillId="0" borderId="0" applyNumberFormat="0" applyFill="0" applyBorder="0" applyAlignment="0" applyProtection="0"/>
    <xf numFmtId="0" fontId="1" fillId="8" borderId="10" applyNumberFormat="0" applyFont="0" applyAlignment="0" applyProtection="0"/>
    <xf numFmtId="43" fontId="4" fillId="0" borderId="0" applyFont="0" applyFill="0" applyBorder="0" applyAlignment="0" applyProtection="0"/>
    <xf numFmtId="0" fontId="4" fillId="0" borderId="0"/>
    <xf numFmtId="0" fontId="5" fillId="0" borderId="0">
      <alignment vertical="top"/>
    </xf>
    <xf numFmtId="0" fontId="19" fillId="0" borderId="0"/>
    <xf numFmtId="0" fontId="5" fillId="0" borderId="0">
      <alignment vertical="top"/>
    </xf>
    <xf numFmtId="0" fontId="19" fillId="0" borderId="0"/>
    <xf numFmtId="0" fontId="4" fillId="0" borderId="0"/>
    <xf numFmtId="0" fontId="5" fillId="0" borderId="0">
      <alignment vertical="top"/>
    </xf>
    <xf numFmtId="0" fontId="5" fillId="0" borderId="0">
      <alignment vertical="top"/>
    </xf>
    <xf numFmtId="0" fontId="7"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34" fillId="12"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32" borderId="0" applyNumberFormat="0" applyBorder="0" applyAlignment="0" applyProtection="0"/>
    <xf numFmtId="0" fontId="34" fillId="9"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24" fillId="3" borderId="0" applyNumberFormat="0" applyBorder="0" applyAlignment="0" applyProtection="0"/>
    <xf numFmtId="0" fontId="28" fillId="6"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alignment vertical="top"/>
    </xf>
    <xf numFmtId="44" fontId="5" fillId="0" borderId="0" applyFont="0" applyFill="0" applyBorder="0" applyAlignment="0" applyProtection="0">
      <alignment vertical="top"/>
    </xf>
    <xf numFmtId="44" fontId="7"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8"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38" fillId="0" borderId="0" applyFont="0" applyFill="0" applyBorder="0" applyAlignment="0" applyProtection="0"/>
    <xf numFmtId="44" fontId="1" fillId="0" borderId="0" applyFont="0" applyFill="0" applyBorder="0" applyAlignment="0" applyProtection="0"/>
    <xf numFmtId="44" fontId="3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xf numFmtId="0" fontId="5" fillId="0" borderId="0"/>
    <xf numFmtId="0" fontId="5" fillId="0" borderId="0"/>
    <xf numFmtId="0" fontId="1" fillId="0" borderId="0"/>
    <xf numFmtId="0" fontId="9" fillId="0" borderId="0"/>
    <xf numFmtId="0" fontId="7" fillId="0" borderId="0"/>
    <xf numFmtId="0" fontId="1" fillId="0" borderId="0"/>
    <xf numFmtId="0" fontId="5" fillId="0" borderId="0">
      <alignment vertical="top"/>
    </xf>
    <xf numFmtId="0" fontId="1" fillId="0" borderId="0"/>
    <xf numFmtId="0" fontId="1" fillId="0" borderId="0"/>
    <xf numFmtId="0" fontId="7" fillId="0" borderId="0"/>
    <xf numFmtId="0" fontId="1" fillId="0" borderId="0"/>
    <xf numFmtId="0" fontId="5" fillId="0" borderId="0"/>
    <xf numFmtId="0" fontId="7" fillId="0" borderId="0"/>
    <xf numFmtId="0" fontId="5" fillId="0" borderId="0">
      <alignment vertical="top"/>
    </xf>
    <xf numFmtId="0" fontId="1" fillId="0" borderId="0"/>
    <xf numFmtId="0" fontId="19" fillId="0" borderId="0"/>
    <xf numFmtId="0" fontId="19" fillId="0" borderId="0"/>
    <xf numFmtId="0" fontId="1" fillId="0" borderId="0"/>
    <xf numFmtId="0" fontId="7" fillId="0" borderId="0"/>
    <xf numFmtId="0" fontId="1" fillId="0" borderId="0"/>
    <xf numFmtId="0" fontId="5" fillId="0" borderId="0">
      <alignment vertical="top"/>
    </xf>
    <xf numFmtId="0" fontId="1" fillId="0" borderId="0"/>
    <xf numFmtId="0" fontId="1" fillId="0" borderId="0"/>
    <xf numFmtId="0" fontId="4" fillId="0" borderId="0"/>
    <xf numFmtId="0" fontId="1" fillId="0" borderId="0"/>
    <xf numFmtId="0" fontId="1" fillId="0" borderId="0"/>
    <xf numFmtId="0" fontId="7" fillId="0" borderId="0"/>
    <xf numFmtId="0" fontId="1" fillId="0" borderId="0"/>
    <xf numFmtId="0" fontId="4" fillId="0" borderId="0"/>
    <xf numFmtId="0" fontId="1" fillId="0" borderId="0"/>
    <xf numFmtId="0" fontId="1" fillId="0" borderId="0"/>
    <xf numFmtId="0" fontId="4" fillId="0" borderId="0"/>
    <xf numFmtId="0" fontId="1" fillId="0" borderId="0"/>
    <xf numFmtId="0" fontId="7" fillId="0" borderId="0"/>
    <xf numFmtId="0" fontId="5" fillId="0" borderId="0"/>
    <xf numFmtId="0" fontId="1" fillId="0" borderId="0"/>
    <xf numFmtId="0" fontId="1" fillId="0" borderId="0"/>
    <xf numFmtId="0" fontId="1" fillId="0" borderId="0"/>
    <xf numFmtId="0" fontId="5" fillId="0" borderId="0">
      <alignment vertical="top"/>
    </xf>
    <xf numFmtId="0" fontId="1" fillId="0" borderId="0"/>
    <xf numFmtId="0" fontId="5" fillId="0" borderId="0"/>
    <xf numFmtId="0" fontId="1" fillId="0" borderId="0"/>
    <xf numFmtId="0" fontId="5" fillId="0" borderId="0"/>
    <xf numFmtId="0" fontId="7" fillId="0" borderId="0"/>
    <xf numFmtId="0" fontId="1" fillId="0" borderId="0"/>
    <xf numFmtId="0" fontId="1" fillId="0" borderId="0"/>
    <xf numFmtId="0" fontId="1" fillId="0" borderId="0"/>
    <xf numFmtId="0" fontId="38" fillId="8" borderId="10" applyNumberFormat="0" applyFont="0" applyAlignment="0" applyProtection="0"/>
    <xf numFmtId="0" fontId="38" fillId="8" borderId="10" applyNumberFormat="0" applyFont="0" applyAlignment="0" applyProtection="0"/>
    <xf numFmtId="0" fontId="1" fillId="8" borderId="10" applyNumberFormat="0" applyFont="0" applyAlignment="0" applyProtection="0"/>
    <xf numFmtId="0" fontId="38" fillId="8" borderId="10" applyNumberFormat="0" applyFont="0" applyAlignment="0" applyProtection="0"/>
    <xf numFmtId="0" fontId="27" fillId="6" borderId="7" applyNumberFormat="0" applyAlignment="0" applyProtection="0"/>
    <xf numFmtId="9" fontId="5" fillId="0" borderId="0" applyFont="0" applyFill="0" applyBorder="0" applyAlignment="0" applyProtection="0"/>
    <xf numFmtId="0" fontId="33" fillId="0" borderId="11" applyNumberFormat="0" applyFill="0" applyAlignment="0" applyProtection="0"/>
  </cellStyleXfs>
  <cellXfs count="80">
    <xf numFmtId="0" fontId="0" fillId="0" borderId="0" xfId="0"/>
    <xf numFmtId="0" fontId="0" fillId="0" borderId="0" xfId="0"/>
    <xf numFmtId="0" fontId="2" fillId="0" borderId="1" xfId="0" applyNumberFormat="1" applyFont="1" applyFill="1" applyBorder="1" applyAlignment="1">
      <alignment horizontal="center" wrapText="1"/>
    </xf>
    <xf numFmtId="0" fontId="2" fillId="0" borderId="1" xfId="0" applyNumberFormat="1" applyFont="1" applyFill="1" applyBorder="1" applyAlignment="1">
      <alignment horizontal="center"/>
    </xf>
    <xf numFmtId="0" fontId="2" fillId="0" borderId="1" xfId="0" applyFont="1" applyFill="1" applyBorder="1" applyAlignment="1">
      <alignment horizontal="center" wrapText="1"/>
    </xf>
    <xf numFmtId="164" fontId="2" fillId="0" borderId="1" xfId="0" applyNumberFormat="1" applyFont="1" applyFill="1" applyBorder="1" applyAlignment="1">
      <alignment horizontal="center" wrapText="1"/>
    </xf>
    <xf numFmtId="0" fontId="2" fillId="0" borderId="0" xfId="0" applyNumberFormat="1" applyFont="1" applyFill="1" applyAlignment="1">
      <alignment horizontal="right"/>
    </xf>
    <xf numFmtId="164" fontId="2" fillId="0" borderId="0" xfId="0" applyNumberFormat="1" applyFont="1" applyFill="1"/>
    <xf numFmtId="0" fontId="2" fillId="0" borderId="0" xfId="0" applyFont="1" applyFill="1"/>
    <xf numFmtId="6" fontId="0" fillId="0" borderId="0" xfId="0" applyNumberFormat="1"/>
    <xf numFmtId="6" fontId="2" fillId="0" borderId="0" xfId="0" applyNumberFormat="1" applyFont="1" applyFill="1"/>
    <xf numFmtId="0" fontId="4" fillId="0" borderId="2" xfId="0" quotePrefix="1" applyNumberFormat="1" applyFont="1" applyFill="1" applyBorder="1"/>
    <xf numFmtId="0" fontId="4" fillId="0" borderId="2" xfId="0" quotePrefix="1" applyNumberFormat="1" applyFont="1" applyFill="1" applyBorder="1" applyAlignment="1"/>
    <xf numFmtId="0" fontId="2" fillId="0" borderId="2" xfId="0" applyFont="1" applyFill="1" applyBorder="1"/>
    <xf numFmtId="164" fontId="2" fillId="0" borderId="2" xfId="0" applyNumberFormat="1" applyFont="1" applyFill="1" applyBorder="1"/>
    <xf numFmtId="0" fontId="4" fillId="0" borderId="0" xfId="0" applyFont="1" applyFill="1"/>
    <xf numFmtId="166" fontId="2" fillId="0" borderId="1" xfId="0" applyNumberFormat="1" applyFont="1" applyFill="1" applyBorder="1" applyAlignment="1">
      <alignment horizontal="center" wrapText="1"/>
    </xf>
    <xf numFmtId="166" fontId="2" fillId="0" borderId="0" xfId="0" applyNumberFormat="1" applyFont="1" applyFill="1" applyAlignment="1">
      <alignment horizontal="right"/>
    </xf>
    <xf numFmtId="166" fontId="2" fillId="0" borderId="0" xfId="0" applyNumberFormat="1" applyFont="1" applyFill="1"/>
    <xf numFmtId="166" fontId="2" fillId="0" borderId="2" xfId="0" applyNumberFormat="1" applyFont="1" applyFill="1" applyBorder="1"/>
    <xf numFmtId="0" fontId="0" fillId="0" borderId="0" xfId="0"/>
    <xf numFmtId="0" fontId="2" fillId="0" borderId="1" xfId="0" applyFont="1" applyFill="1" applyBorder="1" applyAlignment="1">
      <alignment horizontal="center" wrapText="1"/>
    </xf>
    <xf numFmtId="164" fontId="4" fillId="0" borderId="0" xfId="0" applyNumberFormat="1" applyFont="1"/>
    <xf numFmtId="6" fontId="4" fillId="0" borderId="0" xfId="0" applyNumberFormat="1" applyFont="1" applyFill="1" applyAlignment="1">
      <alignment horizontal="right"/>
    </xf>
    <xf numFmtId="6" fontId="2" fillId="0" borderId="0" xfId="0" applyNumberFormat="1" applyFont="1" applyFill="1" applyAlignment="1">
      <alignment horizontal="right"/>
    </xf>
    <xf numFmtId="164" fontId="2" fillId="0" borderId="0" xfId="0" applyNumberFormat="1" applyFont="1" applyFill="1"/>
    <xf numFmtId="0" fontId="0" fillId="0" borderId="0" xfId="0" applyFill="1"/>
    <xf numFmtId="6" fontId="2" fillId="0" borderId="0" xfId="0" applyNumberFormat="1" applyFont="1" applyFill="1"/>
    <xf numFmtId="0" fontId="2" fillId="0" borderId="2" xfId="0" applyFont="1" applyFill="1" applyBorder="1"/>
    <xf numFmtId="165" fontId="4" fillId="0" borderId="0" xfId="0" applyNumberFormat="1" applyFont="1" applyFill="1" applyBorder="1" applyAlignment="1">
      <alignment horizontal="right" vertical="center"/>
    </xf>
    <xf numFmtId="166" fontId="4" fillId="0" borderId="0" xfId="0" applyNumberFormat="1" applyFont="1" applyFill="1" applyBorder="1" applyAlignment="1">
      <alignment horizontal="right" vertical="center"/>
    </xf>
    <xf numFmtId="6" fontId="4" fillId="0" borderId="1" xfId="0" applyNumberFormat="1" applyFont="1" applyFill="1" applyBorder="1" applyAlignment="1">
      <alignment horizontal="right"/>
    </xf>
    <xf numFmtId="165" fontId="0" fillId="0" borderId="0" xfId="0" applyNumberFormat="1"/>
    <xf numFmtId="165" fontId="4" fillId="0" borderId="0" xfId="31" applyNumberFormat="1" applyFont="1" applyFill="1" applyAlignment="1">
      <alignment horizontal="right" vertical="top"/>
    </xf>
    <xf numFmtId="6" fontId="0" fillId="0" borderId="0" xfId="0" applyNumberFormat="1" applyAlignment="1">
      <alignment horizontal="center"/>
    </xf>
    <xf numFmtId="0" fontId="0" fillId="0" borderId="0" xfId="0" applyAlignment="1">
      <alignment horizontal="center"/>
    </xf>
    <xf numFmtId="0" fontId="4" fillId="0" borderId="0" xfId="0" applyFont="1" applyFill="1" applyAlignment="1">
      <alignment horizontal="center"/>
    </xf>
    <xf numFmtId="0" fontId="0" fillId="0" borderId="0" xfId="0" applyFill="1" applyAlignment="1">
      <alignment horizontal="center"/>
    </xf>
    <xf numFmtId="165" fontId="4" fillId="0" borderId="0" xfId="0" applyNumberFormat="1" applyFont="1" applyFill="1"/>
    <xf numFmtId="165" fontId="4" fillId="0" borderId="0" xfId="0" applyNumberFormat="1" applyFont="1" applyFill="1" applyBorder="1" applyAlignment="1">
      <alignment vertical="center"/>
    </xf>
    <xf numFmtId="165" fontId="4" fillId="0" borderId="1" xfId="0" applyNumberFormat="1" applyFont="1" applyFill="1" applyBorder="1" applyAlignment="1">
      <alignment vertical="center"/>
    </xf>
    <xf numFmtId="165" fontId="4" fillId="0" borderId="1" xfId="31" applyNumberFormat="1" applyFont="1" applyFill="1" applyBorder="1" applyAlignment="1">
      <alignment horizontal="right" vertical="top"/>
    </xf>
    <xf numFmtId="6" fontId="33" fillId="0" borderId="0" xfId="0" applyNumberFormat="1" applyFont="1" applyAlignment="1">
      <alignment horizontal="center"/>
    </xf>
    <xf numFmtId="6" fontId="0" fillId="0" borderId="0" xfId="0" applyNumberFormat="1" applyFill="1"/>
    <xf numFmtId="0" fontId="0" fillId="0" borderId="0" xfId="0" applyFill="1" applyAlignment="1">
      <alignment horizontal="left" wrapText="1"/>
    </xf>
    <xf numFmtId="165" fontId="4" fillId="0" borderId="0" xfId="0" applyNumberFormat="1" applyFont="1" applyFill="1" applyBorder="1"/>
    <xf numFmtId="165" fontId="4" fillId="0" borderId="1" xfId="0" applyNumberFormat="1" applyFont="1" applyFill="1" applyBorder="1" applyAlignment="1">
      <alignment horizontal="right" vertical="center"/>
    </xf>
    <xf numFmtId="164" fontId="2" fillId="0" borderId="0" xfId="0" applyNumberFormat="1" applyFont="1" applyFill="1" applyBorder="1" applyAlignment="1">
      <alignment horizontal="center" wrapText="1"/>
    </xf>
    <xf numFmtId="164" fontId="2" fillId="0" borderId="0" xfId="0" applyNumberFormat="1" applyFont="1" applyFill="1" applyBorder="1"/>
    <xf numFmtId="165" fontId="37" fillId="0" borderId="0" xfId="0" applyNumberFormat="1" applyFont="1" applyFill="1" applyBorder="1" applyAlignment="1"/>
    <xf numFmtId="6" fontId="4" fillId="0" borderId="0" xfId="0" applyNumberFormat="1" applyFont="1" applyFill="1" applyAlignment="1"/>
    <xf numFmtId="166" fontId="4" fillId="0" borderId="1" xfId="0" applyNumberFormat="1" applyFont="1" applyFill="1" applyBorder="1" applyAlignment="1">
      <alignment horizontal="right" vertical="center"/>
    </xf>
    <xf numFmtId="164" fontId="4" fillId="0" borderId="1" xfId="0" applyNumberFormat="1" applyFont="1" applyFill="1" applyBorder="1" applyAlignment="1">
      <alignment horizontal="center"/>
    </xf>
    <xf numFmtId="164" fontId="4" fillId="0" borderId="0" xfId="0" applyNumberFormat="1" applyFont="1" applyFill="1" applyAlignment="1">
      <alignment horizontal="center"/>
    </xf>
    <xf numFmtId="165" fontId="3" fillId="0" borderId="1" xfId="14367" applyNumberFormat="1" applyFont="1" applyFill="1" applyBorder="1" applyAlignment="1">
      <alignment horizontal="right" vertical="center"/>
    </xf>
    <xf numFmtId="165" fontId="3" fillId="0" borderId="0" xfId="14367" applyNumberFormat="1" applyFont="1" applyFill="1" applyAlignment="1">
      <alignment horizontal="right" vertical="center"/>
    </xf>
    <xf numFmtId="165" fontId="3" fillId="0" borderId="0" xfId="14367" applyNumberFormat="1" applyFont="1" applyAlignment="1">
      <alignment horizontal="right" vertical="center"/>
    </xf>
    <xf numFmtId="0" fontId="3" fillId="0" borderId="0" xfId="14367" applyFont="1" applyAlignment="1">
      <alignment horizontal="left" vertical="center"/>
    </xf>
    <xf numFmtId="0" fontId="37" fillId="0" borderId="0" xfId="14367" applyFont="1" applyAlignment="1">
      <alignment horizontal="left" vertical="center"/>
    </xf>
    <xf numFmtId="0" fontId="3" fillId="0" borderId="0" xfId="14367" applyFont="1" applyFill="1" applyAlignment="1">
      <alignment horizontal="left" vertical="top"/>
    </xf>
    <xf numFmtId="165" fontId="4" fillId="0" borderId="0" xfId="31" applyNumberFormat="1" applyFont="1" applyFill="1" applyAlignment="1">
      <alignment horizontal="right" vertical="top"/>
    </xf>
    <xf numFmtId="165" fontId="0" fillId="0" borderId="0" xfId="0" applyNumberFormat="1" applyFill="1"/>
    <xf numFmtId="164" fontId="0" fillId="0" borderId="0" xfId="0" applyNumberFormat="1"/>
    <xf numFmtId="0" fontId="3" fillId="0" borderId="0" xfId="14367" applyFont="1" applyFill="1" applyAlignment="1">
      <alignment horizontal="left" vertical="center"/>
    </xf>
    <xf numFmtId="0" fontId="2" fillId="0" borderId="0" xfId="0" applyFont="1" applyFill="1" applyBorder="1" applyAlignment="1">
      <alignment horizontal="center" wrapText="1"/>
    </xf>
    <xf numFmtId="165" fontId="2" fillId="0" borderId="0" xfId="0" applyNumberFormat="1" applyFont="1" applyFill="1" applyBorder="1" applyAlignment="1">
      <alignment horizontal="center" wrapText="1"/>
    </xf>
    <xf numFmtId="164" fontId="4" fillId="0" borderId="0" xfId="0" applyNumberFormat="1" applyFont="1" applyFill="1" applyBorder="1" applyAlignment="1">
      <alignment horizontal="right"/>
    </xf>
    <xf numFmtId="6" fontId="4" fillId="0" borderId="0" xfId="0" applyNumberFormat="1" applyFont="1" applyFill="1" applyBorder="1" applyAlignment="1">
      <alignment horizontal="right"/>
    </xf>
    <xf numFmtId="6" fontId="4" fillId="0" borderId="0" xfId="0" applyNumberFormat="1" applyFont="1" applyFill="1" applyBorder="1"/>
    <xf numFmtId="6" fontId="4" fillId="0" borderId="0" xfId="0" applyNumberFormat="1" applyFont="1" applyFill="1" applyBorder="1" applyAlignment="1">
      <alignment horizontal="center"/>
    </xf>
    <xf numFmtId="0" fontId="36" fillId="0" borderId="0" xfId="0" applyFont="1" applyFill="1" applyBorder="1"/>
    <xf numFmtId="165" fontId="0" fillId="0" borderId="0" xfId="0" applyNumberFormat="1" applyFont="1" applyFill="1" applyBorder="1"/>
    <xf numFmtId="0" fontId="0" fillId="0" borderId="0" xfId="0" applyFont="1" applyFill="1" applyBorder="1"/>
    <xf numFmtId="0" fontId="0" fillId="0" borderId="0" xfId="0" applyFill="1" applyBorder="1"/>
    <xf numFmtId="165" fontId="36" fillId="0" borderId="0" xfId="0" applyNumberFormat="1" applyFont="1" applyFill="1" applyBorder="1"/>
    <xf numFmtId="6" fontId="36" fillId="0" borderId="0" xfId="0" applyNumberFormat="1" applyFont="1" applyFill="1" applyBorder="1"/>
    <xf numFmtId="165" fontId="0" fillId="0" borderId="0" xfId="0" applyNumberFormat="1" applyFill="1" applyBorder="1"/>
    <xf numFmtId="6" fontId="0" fillId="0" borderId="0" xfId="0" applyNumberFormat="1" applyFill="1" applyBorder="1"/>
    <xf numFmtId="6" fontId="0" fillId="0" borderId="0" xfId="0" applyNumberFormat="1" applyFill="1" applyBorder="1" applyAlignment="1">
      <alignment horizontal="center"/>
    </xf>
    <xf numFmtId="0" fontId="0" fillId="0" borderId="0" xfId="0" applyFill="1" applyAlignment="1">
      <alignment horizontal="left" wrapText="1"/>
    </xf>
  </cellXfs>
  <cellStyles count="14492">
    <cellStyle name="20% - Accent1" xfId="14335" builtinId="30" customBuiltin="1"/>
    <cellStyle name="20% - Accent1 2" xfId="14375"/>
    <cellStyle name="20% - Accent2" xfId="14339" builtinId="34" customBuiltin="1"/>
    <cellStyle name="20% - Accent2 2" xfId="14376"/>
    <cellStyle name="20% - Accent3" xfId="14343" builtinId="38" customBuiltin="1"/>
    <cellStyle name="20% - Accent3 2" xfId="14377"/>
    <cellStyle name="20% - Accent4" xfId="14347" builtinId="42" customBuiltin="1"/>
    <cellStyle name="20% - Accent4 2" xfId="14378"/>
    <cellStyle name="20% - Accent5" xfId="14351" builtinId="46" customBuiltin="1"/>
    <cellStyle name="20% - Accent6" xfId="14355" builtinId="50" customBuiltin="1"/>
    <cellStyle name="40% - Accent1" xfId="14336" builtinId="31" customBuiltin="1"/>
    <cellStyle name="40% - Accent1 2" xfId="14379"/>
    <cellStyle name="40% - Accent2" xfId="14340" builtinId="35" customBuiltin="1"/>
    <cellStyle name="40% - Accent3" xfId="14344" builtinId="39" customBuiltin="1"/>
    <cellStyle name="40% - Accent3 2" xfId="14380"/>
    <cellStyle name="40% - Accent4" xfId="14348" builtinId="43" customBuiltin="1"/>
    <cellStyle name="40% - Accent4 2" xfId="14381"/>
    <cellStyle name="40% - Accent5" xfId="14352" builtinId="47" customBuiltin="1"/>
    <cellStyle name="40% - Accent6" xfId="14356" builtinId="51" customBuiltin="1"/>
    <cellStyle name="40% - Accent6 2" xfId="14382"/>
    <cellStyle name="60% - Accent1" xfId="14337" builtinId="32" customBuiltin="1"/>
    <cellStyle name="60% - Accent1 2" xfId="14383"/>
    <cellStyle name="60% - Accent2" xfId="14341" builtinId="36" customBuiltin="1"/>
    <cellStyle name="60% - Accent3" xfId="14345" builtinId="40" customBuiltin="1"/>
    <cellStyle name="60% - Accent3 2" xfId="14384"/>
    <cellStyle name="60% - Accent4" xfId="14349" builtinId="44" customBuiltin="1"/>
    <cellStyle name="60% - Accent4 2" xfId="14385"/>
    <cellStyle name="60% - Accent5" xfId="14353" builtinId="48" customBuiltin="1"/>
    <cellStyle name="60% - Accent6" xfId="14357" builtinId="52" customBuiltin="1"/>
    <cellStyle name="60% - Accent6 2" xfId="14386"/>
    <cellStyle name="Accent1" xfId="14334" builtinId="29" customBuiltin="1"/>
    <cellStyle name="Accent1 2" xfId="14387"/>
    <cellStyle name="Accent2" xfId="14338" builtinId="33" customBuiltin="1"/>
    <cellStyle name="Accent2 2" xfId="14388"/>
    <cellStyle name="Accent3" xfId="14342" builtinId="37" customBuiltin="1"/>
    <cellStyle name="Accent3 2" xfId="14389"/>
    <cellStyle name="Accent4" xfId="14346" builtinId="41" customBuiltin="1"/>
    <cellStyle name="Accent4 2" xfId="14390"/>
    <cellStyle name="Accent5" xfId="14350" builtinId="45" customBuiltin="1"/>
    <cellStyle name="Accent6" xfId="14354" builtinId="49" customBuiltin="1"/>
    <cellStyle name="Bad" xfId="14324" builtinId="27" customBuiltin="1"/>
    <cellStyle name="Bad 2" xfId="14391"/>
    <cellStyle name="Calculation" xfId="14328" builtinId="22" customBuiltin="1"/>
    <cellStyle name="Calculation 2" xfId="14392"/>
    <cellStyle name="Check Cell" xfId="14330" builtinId="23" customBuiltin="1"/>
    <cellStyle name="Comma 2" xfId="11"/>
    <cellStyle name="Comma 2 2" xfId="12"/>
    <cellStyle name="Comma 2 2 2" xfId="589"/>
    <cellStyle name="Comma 2 3" xfId="21"/>
    <cellStyle name="Comma 2 3 2" xfId="1949"/>
    <cellStyle name="Comma 2 4" xfId="14393"/>
    <cellStyle name="Comma 3" xfId="20"/>
    <cellStyle name="Comma 3 2" xfId="14365"/>
    <cellStyle name="Comma 3 2 2" xfId="14395"/>
    <cellStyle name="Comma 3 2 3" xfId="14394"/>
    <cellStyle name="Comma 3 3" xfId="14396"/>
    <cellStyle name="Comma 4" xfId="14397"/>
    <cellStyle name="Comma 4 2" xfId="14398"/>
    <cellStyle name="Comma 4 2 2" xfId="14399"/>
    <cellStyle name="Comma 4 2 2 2" xfId="14400"/>
    <cellStyle name="Comma 4 2 3" xfId="14401"/>
    <cellStyle name="Comma 4 3" xfId="14402"/>
    <cellStyle name="Comma 4 3 2" xfId="14403"/>
    <cellStyle name="Comma 4 4" xfId="14404"/>
    <cellStyle name="Comma 5" xfId="14405"/>
    <cellStyle name="Currency 2" xfId="23"/>
    <cellStyle name="Currency 2 2" xfId="14406"/>
    <cellStyle name="Currency 2 3" xfId="14407"/>
    <cellStyle name="Currency 2 3 2" xfId="14408"/>
    <cellStyle name="Currency 3" xfId="24"/>
    <cellStyle name="Currency 3 2" xfId="14358"/>
    <cellStyle name="Currency 3 2 2" xfId="14411"/>
    <cellStyle name="Currency 3 2 3" xfId="14412"/>
    <cellStyle name="Currency 3 2 4" xfId="14410"/>
    <cellStyle name="Currency 3 3" xfId="14413"/>
    <cellStyle name="Currency 3 4" xfId="14414"/>
    <cellStyle name="Currency 3 5" xfId="14415"/>
    <cellStyle name="Currency 3 6" xfId="14409"/>
    <cellStyle name="Currency 4" xfId="25"/>
    <cellStyle name="Currency 4 2" xfId="26"/>
    <cellStyle name="Currency 4 3" xfId="27"/>
    <cellStyle name="Currency 4 3 2" xfId="14416"/>
    <cellStyle name="Currency 4 4" xfId="14417"/>
    <cellStyle name="Currency 5" xfId="22"/>
    <cellStyle name="Currency 5 2" xfId="14418"/>
    <cellStyle name="Currency 5 2 2" xfId="14419"/>
    <cellStyle name="Currency 5 2 2 2" xfId="14420"/>
    <cellStyle name="Currency 5 3" xfId="14421"/>
    <cellStyle name="Currency 5 3 2" xfId="14422"/>
    <cellStyle name="Currency 6" xfId="41"/>
    <cellStyle name="Currency 6 2" xfId="273"/>
    <cellStyle name="Currency 7" xfId="14423"/>
    <cellStyle name="Currency 7 2" xfId="14424"/>
    <cellStyle name="Currency 7 3" xfId="14425"/>
    <cellStyle name="Currency 7 4" xfId="14426"/>
    <cellStyle name="Currency 8" xfId="14427"/>
    <cellStyle name="Currency 9" xfId="14428"/>
    <cellStyle name="Explanatory Text" xfId="14332" builtinId="53" customBuilti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18"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268" builtinId="9" hidden="1"/>
    <cellStyle name="Followed Hyperlink" xfId="269" builtinId="9" hidden="1"/>
    <cellStyle name="Followed Hyperlink" xfId="271" builtinId="9" hidden="1"/>
    <cellStyle name="Followed Hyperlink" xfId="270"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668"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818" builtinId="9" hidden="1"/>
    <cellStyle name="Followed Hyperlink" xfId="819" builtinId="9" hidden="1"/>
    <cellStyle name="Followed Hyperlink" xfId="821" builtinId="9" hidden="1"/>
    <cellStyle name="Followed Hyperlink" xfId="820"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588" builtinId="9" hidden="1"/>
    <cellStyle name="Followed Hyperlink" xfId="587" builtinId="9" hidden="1"/>
    <cellStyle name="Followed Hyperlink" xfId="586" builtinId="9" hidden="1"/>
    <cellStyle name="Followed Hyperlink" xfId="585" builtinId="9" hidden="1"/>
    <cellStyle name="Followed Hyperlink" xfId="583" builtinId="9" hidden="1"/>
    <cellStyle name="Followed Hyperlink" xfId="584" builtinId="9" hidden="1"/>
    <cellStyle name="Followed Hyperlink" xfId="579" builtinId="9" hidden="1"/>
    <cellStyle name="Followed Hyperlink" xfId="578"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189"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3"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339" builtinId="9" hidden="1"/>
    <cellStyle name="Followed Hyperlink" xfId="1340" builtinId="9" hidden="1"/>
    <cellStyle name="Followed Hyperlink" xfId="1342" builtinId="9" hidden="1"/>
    <cellStyle name="Followed Hyperlink" xfId="1341"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724"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725"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034"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035"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334"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335"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19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633"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634"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1951"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995" builtinId="9" hidden="1"/>
    <cellStyle name="Followed Hyperlink" xfId="2996" builtinId="9" hidden="1"/>
    <cellStyle name="Followed Hyperlink" xfId="2997"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2932"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6" builtinId="9" hidden="1"/>
    <cellStyle name="Followed Hyperlink" xfId="3047" builtinId="9" hidden="1"/>
    <cellStyle name="Followed Hyperlink" xfId="3048" builtinId="9" hidden="1"/>
    <cellStyle name="Followed Hyperlink" xfId="3049" builtinId="9" hidden="1"/>
    <cellStyle name="Followed Hyperlink" xfId="3050" builtinId="9" hidden="1"/>
    <cellStyle name="Followed Hyperlink" xfId="3051" builtinId="9" hidden="1"/>
    <cellStyle name="Followed Hyperlink" xfId="3052" builtinId="9" hidden="1"/>
    <cellStyle name="Followed Hyperlink" xfId="3053" builtinId="9" hidden="1"/>
    <cellStyle name="Followed Hyperlink" xfId="3054" builtinId="9" hidden="1"/>
    <cellStyle name="Followed Hyperlink" xfId="3055" builtinId="9" hidden="1"/>
    <cellStyle name="Followed Hyperlink" xfId="3056" builtinId="9" hidden="1"/>
    <cellStyle name="Followed Hyperlink" xfId="3057" builtinId="9" hidden="1"/>
    <cellStyle name="Followed Hyperlink" xfId="3058" builtinId="9" hidden="1"/>
    <cellStyle name="Followed Hyperlink" xfId="3059" builtinId="9" hidden="1"/>
    <cellStyle name="Followed Hyperlink" xfId="3060" builtinId="9" hidden="1"/>
    <cellStyle name="Followed Hyperlink" xfId="3061" builtinId="9" hidden="1"/>
    <cellStyle name="Followed Hyperlink" xfId="3062" builtinId="9" hidden="1"/>
    <cellStyle name="Followed Hyperlink" xfId="3063" builtinId="9" hidden="1"/>
    <cellStyle name="Followed Hyperlink" xfId="3064" builtinId="9" hidden="1"/>
    <cellStyle name="Followed Hyperlink" xfId="3065" builtinId="9" hidden="1"/>
    <cellStyle name="Followed Hyperlink" xfId="3066" builtinId="9" hidden="1"/>
    <cellStyle name="Followed Hyperlink" xfId="3067" builtinId="9" hidden="1"/>
    <cellStyle name="Followed Hyperlink" xfId="3068" builtinId="9" hidden="1"/>
    <cellStyle name="Followed Hyperlink" xfId="3069" builtinId="9" hidden="1"/>
    <cellStyle name="Followed Hyperlink" xfId="3070" builtinId="9" hidden="1"/>
    <cellStyle name="Followed Hyperlink" xfId="3071" builtinId="9" hidden="1"/>
    <cellStyle name="Followed Hyperlink" xfId="3072" builtinId="9" hidden="1"/>
    <cellStyle name="Followed Hyperlink" xfId="3073" builtinId="9" hidden="1"/>
    <cellStyle name="Followed Hyperlink" xfId="3074" builtinId="9" hidden="1"/>
    <cellStyle name="Followed Hyperlink" xfId="3075" builtinId="9" hidden="1"/>
    <cellStyle name="Followed Hyperlink" xfId="3076" builtinId="9" hidden="1"/>
    <cellStyle name="Followed Hyperlink" xfId="3077" builtinId="9" hidden="1"/>
    <cellStyle name="Followed Hyperlink" xfId="3078" builtinId="9" hidden="1"/>
    <cellStyle name="Followed Hyperlink" xfId="3079" builtinId="9" hidden="1"/>
    <cellStyle name="Followed Hyperlink" xfId="3080" builtinId="9" hidden="1"/>
    <cellStyle name="Followed Hyperlink" xfId="3081" builtinId="9" hidden="1"/>
    <cellStyle name="Followed Hyperlink" xfId="3082" builtinId="9" hidden="1"/>
    <cellStyle name="Followed Hyperlink" xfId="2933" builtinId="9" hidden="1"/>
    <cellStyle name="Followed Hyperlink" xfId="3083" builtinId="9" hidden="1"/>
    <cellStyle name="Followed Hyperlink" xfId="3084" builtinId="9" hidden="1"/>
    <cellStyle name="Followed Hyperlink" xfId="3085" builtinId="9" hidden="1"/>
    <cellStyle name="Followed Hyperlink" xfId="3086" builtinId="9" hidden="1"/>
    <cellStyle name="Followed Hyperlink" xfId="3087" builtinId="9" hidden="1"/>
    <cellStyle name="Followed Hyperlink" xfId="3088" builtinId="9" hidden="1"/>
    <cellStyle name="Followed Hyperlink" xfId="3089" builtinId="9" hidden="1"/>
    <cellStyle name="Followed Hyperlink" xfId="3090" builtinId="9" hidden="1"/>
    <cellStyle name="Followed Hyperlink" xfId="3091" builtinId="9" hidden="1"/>
    <cellStyle name="Followed Hyperlink" xfId="3092" builtinId="9" hidden="1"/>
    <cellStyle name="Followed Hyperlink" xfId="3093" builtinId="9" hidden="1"/>
    <cellStyle name="Followed Hyperlink" xfId="3094" builtinId="9" hidden="1"/>
    <cellStyle name="Followed Hyperlink" xfId="3095" builtinId="9" hidden="1"/>
    <cellStyle name="Followed Hyperlink" xfId="3096" builtinId="9" hidden="1"/>
    <cellStyle name="Followed Hyperlink" xfId="3097" builtinId="9" hidden="1"/>
    <cellStyle name="Followed Hyperlink" xfId="3098" builtinId="9" hidden="1"/>
    <cellStyle name="Followed Hyperlink" xfId="3099" builtinId="9" hidden="1"/>
    <cellStyle name="Followed Hyperlink" xfId="3100" builtinId="9" hidden="1"/>
    <cellStyle name="Followed Hyperlink" xfId="3101" builtinId="9" hidden="1"/>
    <cellStyle name="Followed Hyperlink" xfId="3102" builtinId="9" hidden="1"/>
    <cellStyle name="Followed Hyperlink" xfId="3103" builtinId="9" hidden="1"/>
    <cellStyle name="Followed Hyperlink" xfId="3104" builtinId="9" hidden="1"/>
    <cellStyle name="Followed Hyperlink" xfId="3105" builtinId="9" hidden="1"/>
    <cellStyle name="Followed Hyperlink" xfId="3106" builtinId="9" hidden="1"/>
    <cellStyle name="Followed Hyperlink" xfId="3107" builtinId="9" hidden="1"/>
    <cellStyle name="Followed Hyperlink" xfId="3108" builtinId="9" hidden="1"/>
    <cellStyle name="Followed Hyperlink" xfId="3109" builtinId="9" hidden="1"/>
    <cellStyle name="Followed Hyperlink" xfId="3110" builtinId="9" hidden="1"/>
    <cellStyle name="Followed Hyperlink" xfId="3111" builtinId="9" hidden="1"/>
    <cellStyle name="Followed Hyperlink" xfId="3112" builtinId="9" hidden="1"/>
    <cellStyle name="Followed Hyperlink" xfId="3113" builtinId="9" hidden="1"/>
    <cellStyle name="Followed Hyperlink" xfId="3114" builtinId="9" hidden="1"/>
    <cellStyle name="Followed Hyperlink" xfId="3115" builtinId="9" hidden="1"/>
    <cellStyle name="Followed Hyperlink" xfId="3116" builtinId="9" hidden="1"/>
    <cellStyle name="Followed Hyperlink" xfId="3117" builtinId="9" hidden="1"/>
    <cellStyle name="Followed Hyperlink" xfId="3118" builtinId="9" hidden="1"/>
    <cellStyle name="Followed Hyperlink" xfId="3119" builtinId="9" hidden="1"/>
    <cellStyle name="Followed Hyperlink" xfId="3120" builtinId="9" hidden="1"/>
    <cellStyle name="Followed Hyperlink" xfId="3121" builtinId="9" hidden="1"/>
    <cellStyle name="Followed Hyperlink" xfId="3122" builtinId="9" hidden="1"/>
    <cellStyle name="Followed Hyperlink" xfId="3123" builtinId="9" hidden="1"/>
    <cellStyle name="Followed Hyperlink" xfId="3124" builtinId="9" hidden="1"/>
    <cellStyle name="Followed Hyperlink" xfId="3125" builtinId="9" hidden="1"/>
    <cellStyle name="Followed Hyperlink" xfId="3126" builtinId="9" hidden="1"/>
    <cellStyle name="Followed Hyperlink" xfId="3127" builtinId="9" hidden="1"/>
    <cellStyle name="Followed Hyperlink" xfId="3128" builtinId="9" hidden="1"/>
    <cellStyle name="Followed Hyperlink" xfId="3129" builtinId="9" hidden="1"/>
    <cellStyle name="Followed Hyperlink" xfId="3130" builtinId="9" hidden="1"/>
    <cellStyle name="Followed Hyperlink" xfId="3131" builtinId="9" hidden="1"/>
    <cellStyle name="Followed Hyperlink" xfId="3132" builtinId="9" hidden="1"/>
    <cellStyle name="Followed Hyperlink" xfId="3133" builtinId="9" hidden="1"/>
    <cellStyle name="Followed Hyperlink" xfId="3134" builtinId="9" hidden="1"/>
    <cellStyle name="Followed Hyperlink" xfId="3135" builtinId="9" hidden="1"/>
    <cellStyle name="Followed Hyperlink" xfId="3136" builtinId="9" hidden="1"/>
    <cellStyle name="Followed Hyperlink" xfId="3137" builtinId="9" hidden="1"/>
    <cellStyle name="Followed Hyperlink" xfId="3138" builtinId="9" hidden="1"/>
    <cellStyle name="Followed Hyperlink" xfId="3139" builtinId="9" hidden="1"/>
    <cellStyle name="Followed Hyperlink" xfId="3140" builtinId="9" hidden="1"/>
    <cellStyle name="Followed Hyperlink" xfId="3141" builtinId="9" hidden="1"/>
    <cellStyle name="Followed Hyperlink" xfId="3142" builtinId="9" hidden="1"/>
    <cellStyle name="Followed Hyperlink" xfId="3143" builtinId="9" hidden="1"/>
    <cellStyle name="Followed Hyperlink" xfId="3144" builtinId="9" hidden="1"/>
    <cellStyle name="Followed Hyperlink" xfId="3145" builtinId="9" hidden="1"/>
    <cellStyle name="Followed Hyperlink" xfId="3146" builtinId="9" hidden="1"/>
    <cellStyle name="Followed Hyperlink" xfId="3147" builtinId="9" hidden="1"/>
    <cellStyle name="Followed Hyperlink" xfId="3148" builtinId="9" hidden="1"/>
    <cellStyle name="Followed Hyperlink" xfId="3149" builtinId="9" hidden="1"/>
    <cellStyle name="Followed Hyperlink" xfId="3150" builtinId="9" hidden="1"/>
    <cellStyle name="Followed Hyperlink" xfId="3151" builtinId="9" hidden="1"/>
    <cellStyle name="Followed Hyperlink" xfId="3152" builtinId="9" hidden="1"/>
    <cellStyle name="Followed Hyperlink" xfId="3153" builtinId="9" hidden="1"/>
    <cellStyle name="Followed Hyperlink" xfId="3154" builtinId="9" hidden="1"/>
    <cellStyle name="Followed Hyperlink" xfId="3155" builtinId="9" hidden="1"/>
    <cellStyle name="Followed Hyperlink" xfId="3156" builtinId="9" hidden="1"/>
    <cellStyle name="Followed Hyperlink" xfId="1954" builtinId="9" hidden="1"/>
    <cellStyle name="Followed Hyperlink" xfId="3157" builtinId="9" hidden="1"/>
    <cellStyle name="Followed Hyperlink" xfId="3158" builtinId="9" hidden="1"/>
    <cellStyle name="Followed Hyperlink" xfId="3159" builtinId="9" hidden="1"/>
    <cellStyle name="Followed Hyperlink" xfId="3160" builtinId="9" hidden="1"/>
    <cellStyle name="Followed Hyperlink" xfId="3161" builtinId="9" hidden="1"/>
    <cellStyle name="Followed Hyperlink" xfId="3162" builtinId="9" hidden="1"/>
    <cellStyle name="Followed Hyperlink" xfId="3163" builtinId="9" hidden="1"/>
    <cellStyle name="Followed Hyperlink" xfId="3164" builtinId="9" hidden="1"/>
    <cellStyle name="Followed Hyperlink" xfId="3165" builtinId="9" hidden="1"/>
    <cellStyle name="Followed Hyperlink" xfId="3166" builtinId="9" hidden="1"/>
    <cellStyle name="Followed Hyperlink" xfId="3167" builtinId="9" hidden="1"/>
    <cellStyle name="Followed Hyperlink" xfId="3168" builtinId="9" hidden="1"/>
    <cellStyle name="Followed Hyperlink" xfId="3169" builtinId="9" hidden="1"/>
    <cellStyle name="Followed Hyperlink" xfId="3170" builtinId="9" hidden="1"/>
    <cellStyle name="Followed Hyperlink" xfId="3171" builtinId="9" hidden="1"/>
    <cellStyle name="Followed Hyperlink" xfId="3172" builtinId="9" hidden="1"/>
    <cellStyle name="Followed Hyperlink" xfId="3173" builtinId="9" hidden="1"/>
    <cellStyle name="Followed Hyperlink" xfId="3174" builtinId="9" hidden="1"/>
    <cellStyle name="Followed Hyperlink" xfId="3175" builtinId="9" hidden="1"/>
    <cellStyle name="Followed Hyperlink" xfId="3176" builtinId="9" hidden="1"/>
    <cellStyle name="Followed Hyperlink" xfId="3177" builtinId="9" hidden="1"/>
    <cellStyle name="Followed Hyperlink" xfId="3178" builtinId="9" hidden="1"/>
    <cellStyle name="Followed Hyperlink" xfId="3179" builtinId="9" hidden="1"/>
    <cellStyle name="Followed Hyperlink" xfId="3180" builtinId="9" hidden="1"/>
    <cellStyle name="Followed Hyperlink" xfId="3181" builtinId="9" hidden="1"/>
    <cellStyle name="Followed Hyperlink" xfId="3182" builtinId="9" hidden="1"/>
    <cellStyle name="Followed Hyperlink" xfId="3183" builtinId="9" hidden="1"/>
    <cellStyle name="Followed Hyperlink" xfId="3184" builtinId="9" hidden="1"/>
    <cellStyle name="Followed Hyperlink" xfId="3185" builtinId="9" hidden="1"/>
    <cellStyle name="Followed Hyperlink" xfId="3186" builtinId="9" hidden="1"/>
    <cellStyle name="Followed Hyperlink" xfId="3187" builtinId="9" hidden="1"/>
    <cellStyle name="Followed Hyperlink" xfId="3188" builtinId="9" hidden="1"/>
    <cellStyle name="Followed Hyperlink" xfId="3189" builtinId="9" hidden="1"/>
    <cellStyle name="Followed Hyperlink" xfId="3190" builtinId="9" hidden="1"/>
    <cellStyle name="Followed Hyperlink" xfId="3191" builtinId="9" hidden="1"/>
    <cellStyle name="Followed Hyperlink" xfId="3192" builtinId="9" hidden="1"/>
    <cellStyle name="Followed Hyperlink" xfId="3193" builtinId="9" hidden="1"/>
    <cellStyle name="Followed Hyperlink" xfId="3194" builtinId="9" hidden="1"/>
    <cellStyle name="Followed Hyperlink" xfId="3195" builtinId="9" hidden="1"/>
    <cellStyle name="Followed Hyperlink" xfId="3196" builtinId="9" hidden="1"/>
    <cellStyle name="Followed Hyperlink" xfId="3197" builtinId="9" hidden="1"/>
    <cellStyle name="Followed Hyperlink" xfId="3198" builtinId="9" hidden="1"/>
    <cellStyle name="Followed Hyperlink" xfId="3199" builtinId="9" hidden="1"/>
    <cellStyle name="Followed Hyperlink" xfId="3200" builtinId="9" hidden="1"/>
    <cellStyle name="Followed Hyperlink" xfId="3201" builtinId="9" hidden="1"/>
    <cellStyle name="Followed Hyperlink" xfId="3202" builtinId="9" hidden="1"/>
    <cellStyle name="Followed Hyperlink" xfId="3203" builtinId="9" hidden="1"/>
    <cellStyle name="Followed Hyperlink" xfId="3204" builtinId="9" hidden="1"/>
    <cellStyle name="Followed Hyperlink" xfId="3205" builtinId="9" hidden="1"/>
    <cellStyle name="Followed Hyperlink" xfId="3206" builtinId="9" hidden="1"/>
    <cellStyle name="Followed Hyperlink" xfId="3207" builtinId="9" hidden="1"/>
    <cellStyle name="Followed Hyperlink" xfId="3208" builtinId="9" hidden="1"/>
    <cellStyle name="Followed Hyperlink" xfId="3209" builtinId="9" hidden="1"/>
    <cellStyle name="Followed Hyperlink" xfId="3210" builtinId="9" hidden="1"/>
    <cellStyle name="Followed Hyperlink" xfId="3211" builtinId="9" hidden="1"/>
    <cellStyle name="Followed Hyperlink" xfId="3212" builtinId="9" hidden="1"/>
    <cellStyle name="Followed Hyperlink" xfId="3213" builtinId="9" hidden="1"/>
    <cellStyle name="Followed Hyperlink" xfId="3214" builtinId="9" hidden="1"/>
    <cellStyle name="Followed Hyperlink" xfId="3215" builtinId="9" hidden="1"/>
    <cellStyle name="Followed Hyperlink" xfId="3216" builtinId="9" hidden="1"/>
    <cellStyle name="Followed Hyperlink" xfId="3217" builtinId="9" hidden="1"/>
    <cellStyle name="Followed Hyperlink" xfId="3218" builtinId="9" hidden="1"/>
    <cellStyle name="Followed Hyperlink" xfId="3219" builtinId="9" hidden="1"/>
    <cellStyle name="Followed Hyperlink" xfId="3220" builtinId="9" hidden="1"/>
    <cellStyle name="Followed Hyperlink" xfId="3221" builtinId="9" hidden="1"/>
    <cellStyle name="Followed Hyperlink" xfId="3222" builtinId="9" hidden="1"/>
    <cellStyle name="Followed Hyperlink" xfId="3223" builtinId="9" hidden="1"/>
    <cellStyle name="Followed Hyperlink" xfId="3224" builtinId="9" hidden="1"/>
    <cellStyle name="Followed Hyperlink" xfId="3225" builtinId="9" hidden="1"/>
    <cellStyle name="Followed Hyperlink" xfId="3226" builtinId="9" hidden="1"/>
    <cellStyle name="Followed Hyperlink" xfId="3227" builtinId="9" hidden="1"/>
    <cellStyle name="Followed Hyperlink" xfId="3228" builtinId="9" hidden="1"/>
    <cellStyle name="Followed Hyperlink" xfId="3229" builtinId="9" hidden="1"/>
    <cellStyle name="Followed Hyperlink" xfId="3230" builtinId="9" hidden="1"/>
    <cellStyle name="Followed Hyperlink" xfId="3233" builtinId="9" hidden="1"/>
    <cellStyle name="Followed Hyperlink" xfId="3234" builtinId="9" hidden="1"/>
    <cellStyle name="Followed Hyperlink" xfId="3235" builtinId="9" hidden="1"/>
    <cellStyle name="Followed Hyperlink" xfId="3236" builtinId="9" hidden="1"/>
    <cellStyle name="Followed Hyperlink" xfId="3237" builtinId="9" hidden="1"/>
    <cellStyle name="Followed Hyperlink" xfId="3238" builtinId="9" hidden="1"/>
    <cellStyle name="Followed Hyperlink" xfId="3239" builtinId="9" hidden="1"/>
    <cellStyle name="Followed Hyperlink" xfId="3240" builtinId="9" hidden="1"/>
    <cellStyle name="Followed Hyperlink" xfId="3241" builtinId="9" hidden="1"/>
    <cellStyle name="Followed Hyperlink" xfId="3242" builtinId="9" hidden="1"/>
    <cellStyle name="Followed Hyperlink" xfId="3243" builtinId="9" hidden="1"/>
    <cellStyle name="Followed Hyperlink" xfId="3244" builtinId="9" hidden="1"/>
    <cellStyle name="Followed Hyperlink" xfId="3245" builtinId="9" hidden="1"/>
    <cellStyle name="Followed Hyperlink" xfId="3246" builtinId="9" hidden="1"/>
    <cellStyle name="Followed Hyperlink" xfId="3247" builtinId="9" hidden="1"/>
    <cellStyle name="Followed Hyperlink" xfId="3248" builtinId="9" hidden="1"/>
    <cellStyle name="Followed Hyperlink" xfId="3249" builtinId="9" hidden="1"/>
    <cellStyle name="Followed Hyperlink" xfId="3250" builtinId="9" hidden="1"/>
    <cellStyle name="Followed Hyperlink" xfId="3251" builtinId="9" hidden="1"/>
    <cellStyle name="Followed Hyperlink" xfId="3252" builtinId="9" hidden="1"/>
    <cellStyle name="Followed Hyperlink" xfId="3253" builtinId="9" hidden="1"/>
    <cellStyle name="Followed Hyperlink" xfId="3254" builtinId="9" hidden="1"/>
    <cellStyle name="Followed Hyperlink" xfId="3255" builtinId="9" hidden="1"/>
    <cellStyle name="Followed Hyperlink" xfId="3256" builtinId="9" hidden="1"/>
    <cellStyle name="Followed Hyperlink" xfId="3257" builtinId="9" hidden="1"/>
    <cellStyle name="Followed Hyperlink" xfId="3258" builtinId="9" hidden="1"/>
    <cellStyle name="Followed Hyperlink" xfId="3259" builtinId="9" hidden="1"/>
    <cellStyle name="Followed Hyperlink" xfId="3260" builtinId="9" hidden="1"/>
    <cellStyle name="Followed Hyperlink" xfId="3261" builtinId="9" hidden="1"/>
    <cellStyle name="Followed Hyperlink" xfId="3262" builtinId="9" hidden="1"/>
    <cellStyle name="Followed Hyperlink" xfId="3263" builtinId="9" hidden="1"/>
    <cellStyle name="Followed Hyperlink" xfId="3264" builtinId="9" hidden="1"/>
    <cellStyle name="Followed Hyperlink" xfId="3265" builtinId="9" hidden="1"/>
    <cellStyle name="Followed Hyperlink" xfId="3266" builtinId="9" hidden="1"/>
    <cellStyle name="Followed Hyperlink" xfId="3267" builtinId="9" hidden="1"/>
    <cellStyle name="Followed Hyperlink" xfId="3268" builtinId="9" hidden="1"/>
    <cellStyle name="Followed Hyperlink" xfId="3269" builtinId="9" hidden="1"/>
    <cellStyle name="Followed Hyperlink" xfId="3270" builtinId="9" hidden="1"/>
    <cellStyle name="Followed Hyperlink" xfId="3271" builtinId="9" hidden="1"/>
    <cellStyle name="Followed Hyperlink" xfId="3272" builtinId="9" hidden="1"/>
    <cellStyle name="Followed Hyperlink" xfId="3273" builtinId="9" hidden="1"/>
    <cellStyle name="Followed Hyperlink" xfId="3274" builtinId="9" hidden="1"/>
    <cellStyle name="Followed Hyperlink" xfId="3275" builtinId="9" hidden="1"/>
    <cellStyle name="Followed Hyperlink" xfId="3276" builtinId="9" hidden="1"/>
    <cellStyle name="Followed Hyperlink" xfId="3277" builtinId="9" hidden="1"/>
    <cellStyle name="Followed Hyperlink" xfId="3278" builtinId="9" hidden="1"/>
    <cellStyle name="Followed Hyperlink" xfId="3279" builtinId="9" hidden="1"/>
    <cellStyle name="Followed Hyperlink" xfId="3280" builtinId="9" hidden="1"/>
    <cellStyle name="Followed Hyperlink" xfId="3281" builtinId="9" hidden="1"/>
    <cellStyle name="Followed Hyperlink" xfId="3282" builtinId="9" hidden="1"/>
    <cellStyle name="Followed Hyperlink" xfId="3283" builtinId="9" hidden="1"/>
    <cellStyle name="Followed Hyperlink" xfId="3284" builtinId="9" hidden="1"/>
    <cellStyle name="Followed Hyperlink" xfId="3285" builtinId="9" hidden="1"/>
    <cellStyle name="Followed Hyperlink" xfId="3286" builtinId="9" hidden="1"/>
    <cellStyle name="Followed Hyperlink" xfId="3287" builtinId="9" hidden="1"/>
    <cellStyle name="Followed Hyperlink" xfId="3288" builtinId="9" hidden="1"/>
    <cellStyle name="Followed Hyperlink" xfId="3289" builtinId="9" hidden="1"/>
    <cellStyle name="Followed Hyperlink" xfId="3290" builtinId="9" hidden="1"/>
    <cellStyle name="Followed Hyperlink" xfId="3291" builtinId="9" hidden="1"/>
    <cellStyle name="Followed Hyperlink" xfId="3292" builtinId="9" hidden="1"/>
    <cellStyle name="Followed Hyperlink" xfId="3293" builtinId="9" hidden="1"/>
    <cellStyle name="Followed Hyperlink" xfId="3294" builtinId="9" hidden="1"/>
    <cellStyle name="Followed Hyperlink" xfId="3295" builtinId="9" hidden="1"/>
    <cellStyle name="Followed Hyperlink" xfId="3296" builtinId="9" hidden="1"/>
    <cellStyle name="Followed Hyperlink" xfId="3297" builtinId="9" hidden="1"/>
    <cellStyle name="Followed Hyperlink" xfId="3298" builtinId="9" hidden="1"/>
    <cellStyle name="Followed Hyperlink" xfId="3299" builtinId="9" hidden="1"/>
    <cellStyle name="Followed Hyperlink" xfId="3300" builtinId="9" hidden="1"/>
    <cellStyle name="Followed Hyperlink" xfId="3301" builtinId="9" hidden="1"/>
    <cellStyle name="Followed Hyperlink" xfId="3302" builtinId="9" hidden="1"/>
    <cellStyle name="Followed Hyperlink" xfId="3303" builtinId="9" hidden="1"/>
    <cellStyle name="Followed Hyperlink" xfId="3304" builtinId="9" hidden="1"/>
    <cellStyle name="Followed Hyperlink" xfId="3305" builtinId="9" hidden="1"/>
    <cellStyle name="Followed Hyperlink" xfId="3306" builtinId="9" hidden="1"/>
    <cellStyle name="Followed Hyperlink" xfId="3307" builtinId="9" hidden="1"/>
    <cellStyle name="Followed Hyperlink" xfId="3231" builtinId="9" hidden="1"/>
    <cellStyle name="Followed Hyperlink" xfId="3308" builtinId="9" hidden="1"/>
    <cellStyle name="Followed Hyperlink" xfId="3309" builtinId="9" hidden="1"/>
    <cellStyle name="Followed Hyperlink" xfId="3310" builtinId="9" hidden="1"/>
    <cellStyle name="Followed Hyperlink" xfId="3311" builtinId="9" hidden="1"/>
    <cellStyle name="Followed Hyperlink" xfId="3312" builtinId="9" hidden="1"/>
    <cellStyle name="Followed Hyperlink" xfId="3313" builtinId="9" hidden="1"/>
    <cellStyle name="Followed Hyperlink" xfId="3314" builtinId="9" hidden="1"/>
    <cellStyle name="Followed Hyperlink" xfId="3315" builtinId="9" hidden="1"/>
    <cellStyle name="Followed Hyperlink" xfId="3316" builtinId="9" hidden="1"/>
    <cellStyle name="Followed Hyperlink" xfId="3317" builtinId="9" hidden="1"/>
    <cellStyle name="Followed Hyperlink" xfId="3318" builtinId="9" hidden="1"/>
    <cellStyle name="Followed Hyperlink" xfId="3319" builtinId="9" hidden="1"/>
    <cellStyle name="Followed Hyperlink" xfId="3320" builtinId="9" hidden="1"/>
    <cellStyle name="Followed Hyperlink" xfId="3321" builtinId="9" hidden="1"/>
    <cellStyle name="Followed Hyperlink" xfId="3322" builtinId="9" hidden="1"/>
    <cellStyle name="Followed Hyperlink" xfId="3323" builtinId="9" hidden="1"/>
    <cellStyle name="Followed Hyperlink" xfId="3324" builtinId="9" hidden="1"/>
    <cellStyle name="Followed Hyperlink" xfId="3325" builtinId="9" hidden="1"/>
    <cellStyle name="Followed Hyperlink" xfId="3326" builtinId="9" hidden="1"/>
    <cellStyle name="Followed Hyperlink" xfId="3327" builtinId="9" hidden="1"/>
    <cellStyle name="Followed Hyperlink" xfId="3328" builtinId="9" hidden="1"/>
    <cellStyle name="Followed Hyperlink" xfId="3329" builtinId="9" hidden="1"/>
    <cellStyle name="Followed Hyperlink" xfId="3330" builtinId="9" hidden="1"/>
    <cellStyle name="Followed Hyperlink" xfId="3331" builtinId="9" hidden="1"/>
    <cellStyle name="Followed Hyperlink" xfId="3332" builtinId="9" hidden="1"/>
    <cellStyle name="Followed Hyperlink" xfId="3333" builtinId="9" hidden="1"/>
    <cellStyle name="Followed Hyperlink" xfId="3334" builtinId="9" hidden="1"/>
    <cellStyle name="Followed Hyperlink" xfId="3335" builtinId="9" hidden="1"/>
    <cellStyle name="Followed Hyperlink" xfId="3336" builtinId="9" hidden="1"/>
    <cellStyle name="Followed Hyperlink" xfId="3337" builtinId="9" hidden="1"/>
    <cellStyle name="Followed Hyperlink" xfId="3338" builtinId="9" hidden="1"/>
    <cellStyle name="Followed Hyperlink" xfId="3339" builtinId="9" hidden="1"/>
    <cellStyle name="Followed Hyperlink" xfId="3340" builtinId="9" hidden="1"/>
    <cellStyle name="Followed Hyperlink" xfId="3341" builtinId="9" hidden="1"/>
    <cellStyle name="Followed Hyperlink" xfId="3342" builtinId="9" hidden="1"/>
    <cellStyle name="Followed Hyperlink" xfId="3343" builtinId="9" hidden="1"/>
    <cellStyle name="Followed Hyperlink" xfId="3344" builtinId="9" hidden="1"/>
    <cellStyle name="Followed Hyperlink" xfId="3345" builtinId="9" hidden="1"/>
    <cellStyle name="Followed Hyperlink" xfId="3346" builtinId="9" hidden="1"/>
    <cellStyle name="Followed Hyperlink" xfId="3347" builtinId="9" hidden="1"/>
    <cellStyle name="Followed Hyperlink" xfId="3348" builtinId="9" hidden="1"/>
    <cellStyle name="Followed Hyperlink" xfId="3349" builtinId="9" hidden="1"/>
    <cellStyle name="Followed Hyperlink" xfId="3350" builtinId="9" hidden="1"/>
    <cellStyle name="Followed Hyperlink" xfId="3351" builtinId="9" hidden="1"/>
    <cellStyle name="Followed Hyperlink" xfId="3352" builtinId="9" hidden="1"/>
    <cellStyle name="Followed Hyperlink" xfId="3353" builtinId="9" hidden="1"/>
    <cellStyle name="Followed Hyperlink" xfId="3354" builtinId="9" hidden="1"/>
    <cellStyle name="Followed Hyperlink" xfId="3355" builtinId="9" hidden="1"/>
    <cellStyle name="Followed Hyperlink" xfId="3356" builtinId="9" hidden="1"/>
    <cellStyle name="Followed Hyperlink" xfId="3357" builtinId="9" hidden="1"/>
    <cellStyle name="Followed Hyperlink" xfId="3358" builtinId="9" hidden="1"/>
    <cellStyle name="Followed Hyperlink" xfId="3359" builtinId="9" hidden="1"/>
    <cellStyle name="Followed Hyperlink" xfId="3360" builtinId="9" hidden="1"/>
    <cellStyle name="Followed Hyperlink" xfId="3361" builtinId="9" hidden="1"/>
    <cellStyle name="Followed Hyperlink" xfId="3362" builtinId="9" hidden="1"/>
    <cellStyle name="Followed Hyperlink" xfId="3363" builtinId="9" hidden="1"/>
    <cellStyle name="Followed Hyperlink" xfId="3364" builtinId="9" hidden="1"/>
    <cellStyle name="Followed Hyperlink" xfId="3365" builtinId="9" hidden="1"/>
    <cellStyle name="Followed Hyperlink" xfId="3366" builtinId="9" hidden="1"/>
    <cellStyle name="Followed Hyperlink" xfId="3367" builtinId="9" hidden="1"/>
    <cellStyle name="Followed Hyperlink" xfId="3368" builtinId="9" hidden="1"/>
    <cellStyle name="Followed Hyperlink" xfId="3369" builtinId="9" hidden="1"/>
    <cellStyle name="Followed Hyperlink" xfId="3370" builtinId="9" hidden="1"/>
    <cellStyle name="Followed Hyperlink" xfId="3371" builtinId="9" hidden="1"/>
    <cellStyle name="Followed Hyperlink" xfId="3372" builtinId="9" hidden="1"/>
    <cellStyle name="Followed Hyperlink" xfId="3373" builtinId="9" hidden="1"/>
    <cellStyle name="Followed Hyperlink" xfId="3374" builtinId="9" hidden="1"/>
    <cellStyle name="Followed Hyperlink" xfId="3375" builtinId="9" hidden="1"/>
    <cellStyle name="Followed Hyperlink" xfId="3376" builtinId="9" hidden="1"/>
    <cellStyle name="Followed Hyperlink" xfId="3377" builtinId="9" hidden="1"/>
    <cellStyle name="Followed Hyperlink" xfId="3378" builtinId="9" hidden="1"/>
    <cellStyle name="Followed Hyperlink" xfId="3379" builtinId="9" hidden="1"/>
    <cellStyle name="Followed Hyperlink" xfId="3380" builtinId="9" hidden="1"/>
    <cellStyle name="Followed Hyperlink" xfId="3381" builtinId="9" hidden="1"/>
    <cellStyle name="Followed Hyperlink" xfId="3232" builtinId="9" hidden="1"/>
    <cellStyle name="Followed Hyperlink" xfId="3382" builtinId="9" hidden="1"/>
    <cellStyle name="Followed Hyperlink" xfId="3383" builtinId="9" hidden="1"/>
    <cellStyle name="Followed Hyperlink" xfId="3384" builtinId="9" hidden="1"/>
    <cellStyle name="Followed Hyperlink" xfId="3385" builtinId="9" hidden="1"/>
    <cellStyle name="Followed Hyperlink" xfId="3386" builtinId="9" hidden="1"/>
    <cellStyle name="Followed Hyperlink" xfId="3387" builtinId="9" hidden="1"/>
    <cellStyle name="Followed Hyperlink" xfId="3388" builtinId="9" hidden="1"/>
    <cellStyle name="Followed Hyperlink" xfId="3389" builtinId="9" hidden="1"/>
    <cellStyle name="Followed Hyperlink" xfId="3390" builtinId="9" hidden="1"/>
    <cellStyle name="Followed Hyperlink" xfId="3391" builtinId="9" hidden="1"/>
    <cellStyle name="Followed Hyperlink" xfId="3392" builtinId="9" hidden="1"/>
    <cellStyle name="Followed Hyperlink" xfId="3393" builtinId="9" hidden="1"/>
    <cellStyle name="Followed Hyperlink" xfId="3394" builtinId="9" hidden="1"/>
    <cellStyle name="Followed Hyperlink" xfId="3395" builtinId="9" hidden="1"/>
    <cellStyle name="Followed Hyperlink" xfId="3396" builtinId="9" hidden="1"/>
    <cellStyle name="Followed Hyperlink" xfId="3397" builtinId="9" hidden="1"/>
    <cellStyle name="Followed Hyperlink" xfId="3398" builtinId="9" hidden="1"/>
    <cellStyle name="Followed Hyperlink" xfId="3399" builtinId="9" hidden="1"/>
    <cellStyle name="Followed Hyperlink" xfId="3400" builtinId="9" hidden="1"/>
    <cellStyle name="Followed Hyperlink" xfId="3401" builtinId="9" hidden="1"/>
    <cellStyle name="Followed Hyperlink" xfId="3402" builtinId="9" hidden="1"/>
    <cellStyle name="Followed Hyperlink" xfId="3403" builtinId="9" hidden="1"/>
    <cellStyle name="Followed Hyperlink" xfId="3404" builtinId="9" hidden="1"/>
    <cellStyle name="Followed Hyperlink" xfId="3405" builtinId="9" hidden="1"/>
    <cellStyle name="Followed Hyperlink" xfId="3406" builtinId="9" hidden="1"/>
    <cellStyle name="Followed Hyperlink" xfId="3407" builtinId="9" hidden="1"/>
    <cellStyle name="Followed Hyperlink" xfId="3408" builtinId="9" hidden="1"/>
    <cellStyle name="Followed Hyperlink" xfId="3409" builtinId="9" hidden="1"/>
    <cellStyle name="Followed Hyperlink" xfId="3410" builtinId="9" hidden="1"/>
    <cellStyle name="Followed Hyperlink" xfId="3411" builtinId="9" hidden="1"/>
    <cellStyle name="Followed Hyperlink" xfId="3412" builtinId="9" hidden="1"/>
    <cellStyle name="Followed Hyperlink" xfId="3413" builtinId="9" hidden="1"/>
    <cellStyle name="Followed Hyperlink" xfId="3414" builtinId="9" hidden="1"/>
    <cellStyle name="Followed Hyperlink" xfId="3415" builtinId="9" hidden="1"/>
    <cellStyle name="Followed Hyperlink" xfId="3416" builtinId="9" hidden="1"/>
    <cellStyle name="Followed Hyperlink" xfId="3417" builtinId="9" hidden="1"/>
    <cellStyle name="Followed Hyperlink" xfId="3418" builtinId="9" hidden="1"/>
    <cellStyle name="Followed Hyperlink" xfId="3419" builtinId="9" hidden="1"/>
    <cellStyle name="Followed Hyperlink" xfId="3420" builtinId="9" hidden="1"/>
    <cellStyle name="Followed Hyperlink" xfId="3421" builtinId="9" hidden="1"/>
    <cellStyle name="Followed Hyperlink" xfId="3422" builtinId="9" hidden="1"/>
    <cellStyle name="Followed Hyperlink" xfId="3423" builtinId="9" hidden="1"/>
    <cellStyle name="Followed Hyperlink" xfId="3424" builtinId="9" hidden="1"/>
    <cellStyle name="Followed Hyperlink" xfId="3425" builtinId="9" hidden="1"/>
    <cellStyle name="Followed Hyperlink" xfId="3426" builtinId="9" hidden="1"/>
    <cellStyle name="Followed Hyperlink" xfId="3427" builtinId="9" hidden="1"/>
    <cellStyle name="Followed Hyperlink" xfId="3428" builtinId="9" hidden="1"/>
    <cellStyle name="Followed Hyperlink" xfId="3429" builtinId="9" hidden="1"/>
    <cellStyle name="Followed Hyperlink" xfId="3430" builtinId="9" hidden="1"/>
    <cellStyle name="Followed Hyperlink" xfId="3431" builtinId="9" hidden="1"/>
    <cellStyle name="Followed Hyperlink" xfId="3432" builtinId="9" hidden="1"/>
    <cellStyle name="Followed Hyperlink" xfId="3433" builtinId="9" hidden="1"/>
    <cellStyle name="Followed Hyperlink" xfId="3434" builtinId="9" hidden="1"/>
    <cellStyle name="Followed Hyperlink" xfId="3435" builtinId="9" hidden="1"/>
    <cellStyle name="Followed Hyperlink" xfId="3436" builtinId="9" hidden="1"/>
    <cellStyle name="Followed Hyperlink" xfId="3437" builtinId="9" hidden="1"/>
    <cellStyle name="Followed Hyperlink" xfId="3438" builtinId="9" hidden="1"/>
    <cellStyle name="Followed Hyperlink" xfId="3439" builtinId="9" hidden="1"/>
    <cellStyle name="Followed Hyperlink" xfId="3440" builtinId="9" hidden="1"/>
    <cellStyle name="Followed Hyperlink" xfId="3441" builtinId="9" hidden="1"/>
    <cellStyle name="Followed Hyperlink" xfId="3442" builtinId="9" hidden="1"/>
    <cellStyle name="Followed Hyperlink" xfId="3443" builtinId="9" hidden="1"/>
    <cellStyle name="Followed Hyperlink" xfId="3444" builtinId="9" hidden="1"/>
    <cellStyle name="Followed Hyperlink" xfId="3445" builtinId="9" hidden="1"/>
    <cellStyle name="Followed Hyperlink" xfId="3446" builtinId="9" hidden="1"/>
    <cellStyle name="Followed Hyperlink" xfId="3447" builtinId="9" hidden="1"/>
    <cellStyle name="Followed Hyperlink" xfId="3448" builtinId="9" hidden="1"/>
    <cellStyle name="Followed Hyperlink" xfId="3449" builtinId="9" hidden="1"/>
    <cellStyle name="Followed Hyperlink" xfId="3450" builtinId="9" hidden="1"/>
    <cellStyle name="Followed Hyperlink" xfId="3451" builtinId="9" hidden="1"/>
    <cellStyle name="Followed Hyperlink" xfId="3452" builtinId="9" hidden="1"/>
    <cellStyle name="Followed Hyperlink" xfId="3453" builtinId="9" hidden="1"/>
    <cellStyle name="Followed Hyperlink" xfId="3454" builtinId="9" hidden="1"/>
    <cellStyle name="Followed Hyperlink" xfId="3455" builtinId="9" hidden="1"/>
    <cellStyle name="Followed Hyperlink" xfId="1955" builtinId="9" hidden="1"/>
    <cellStyle name="Followed Hyperlink" xfId="3456" builtinId="9" hidden="1"/>
    <cellStyle name="Followed Hyperlink" xfId="3457" builtinId="9" hidden="1"/>
    <cellStyle name="Followed Hyperlink" xfId="3458" builtinId="9" hidden="1"/>
    <cellStyle name="Followed Hyperlink" xfId="3459" builtinId="9" hidden="1"/>
    <cellStyle name="Followed Hyperlink" xfId="3460" builtinId="9" hidden="1"/>
    <cellStyle name="Followed Hyperlink" xfId="3461" builtinId="9" hidden="1"/>
    <cellStyle name="Followed Hyperlink" xfId="3462" builtinId="9" hidden="1"/>
    <cellStyle name="Followed Hyperlink" xfId="3463" builtinId="9" hidden="1"/>
    <cellStyle name="Followed Hyperlink" xfId="3464" builtinId="9" hidden="1"/>
    <cellStyle name="Followed Hyperlink" xfId="3465" builtinId="9" hidden="1"/>
    <cellStyle name="Followed Hyperlink" xfId="3466" builtinId="9" hidden="1"/>
    <cellStyle name="Followed Hyperlink" xfId="3467" builtinId="9" hidden="1"/>
    <cellStyle name="Followed Hyperlink" xfId="3468" builtinId="9" hidden="1"/>
    <cellStyle name="Followed Hyperlink" xfId="3469" builtinId="9" hidden="1"/>
    <cellStyle name="Followed Hyperlink" xfId="3470" builtinId="9" hidden="1"/>
    <cellStyle name="Followed Hyperlink" xfId="3471" builtinId="9" hidden="1"/>
    <cellStyle name="Followed Hyperlink" xfId="3472" builtinId="9" hidden="1"/>
    <cellStyle name="Followed Hyperlink" xfId="3473" builtinId="9" hidden="1"/>
    <cellStyle name="Followed Hyperlink" xfId="3474" builtinId="9" hidden="1"/>
    <cellStyle name="Followed Hyperlink" xfId="3475" builtinId="9" hidden="1"/>
    <cellStyle name="Followed Hyperlink" xfId="3476" builtinId="9" hidden="1"/>
    <cellStyle name="Followed Hyperlink" xfId="3477" builtinId="9" hidden="1"/>
    <cellStyle name="Followed Hyperlink" xfId="3478" builtinId="9" hidden="1"/>
    <cellStyle name="Followed Hyperlink" xfId="3479" builtinId="9" hidden="1"/>
    <cellStyle name="Followed Hyperlink" xfId="3480" builtinId="9" hidden="1"/>
    <cellStyle name="Followed Hyperlink" xfId="3481" builtinId="9" hidden="1"/>
    <cellStyle name="Followed Hyperlink" xfId="3482" builtinId="9" hidden="1"/>
    <cellStyle name="Followed Hyperlink" xfId="3483" builtinId="9" hidden="1"/>
    <cellStyle name="Followed Hyperlink" xfId="3484" builtinId="9" hidden="1"/>
    <cellStyle name="Followed Hyperlink" xfId="3485" builtinId="9" hidden="1"/>
    <cellStyle name="Followed Hyperlink" xfId="3486" builtinId="9" hidden="1"/>
    <cellStyle name="Followed Hyperlink" xfId="3487" builtinId="9" hidden="1"/>
    <cellStyle name="Followed Hyperlink" xfId="3488" builtinId="9" hidden="1"/>
    <cellStyle name="Followed Hyperlink" xfId="3489" builtinId="9" hidden="1"/>
    <cellStyle name="Followed Hyperlink" xfId="3490" builtinId="9" hidden="1"/>
    <cellStyle name="Followed Hyperlink" xfId="3491" builtinId="9" hidden="1"/>
    <cellStyle name="Followed Hyperlink" xfId="3492" builtinId="9" hidden="1"/>
    <cellStyle name="Followed Hyperlink" xfId="3493" builtinId="9" hidden="1"/>
    <cellStyle name="Followed Hyperlink" xfId="3494" builtinId="9" hidden="1"/>
    <cellStyle name="Followed Hyperlink" xfId="3495" builtinId="9" hidden="1"/>
    <cellStyle name="Followed Hyperlink" xfId="3496" builtinId="9" hidden="1"/>
    <cellStyle name="Followed Hyperlink" xfId="3497" builtinId="9" hidden="1"/>
    <cellStyle name="Followed Hyperlink" xfId="3498" builtinId="9" hidden="1"/>
    <cellStyle name="Followed Hyperlink" xfId="3499" builtinId="9" hidden="1"/>
    <cellStyle name="Followed Hyperlink" xfId="3500" builtinId="9" hidden="1"/>
    <cellStyle name="Followed Hyperlink" xfId="3501" builtinId="9" hidden="1"/>
    <cellStyle name="Followed Hyperlink" xfId="3502" builtinId="9" hidden="1"/>
    <cellStyle name="Followed Hyperlink" xfId="3503" builtinId="9" hidden="1"/>
    <cellStyle name="Followed Hyperlink" xfId="3504" builtinId="9" hidden="1"/>
    <cellStyle name="Followed Hyperlink" xfId="3505" builtinId="9" hidden="1"/>
    <cellStyle name="Followed Hyperlink" xfId="3506" builtinId="9" hidden="1"/>
    <cellStyle name="Followed Hyperlink" xfId="3507" builtinId="9" hidden="1"/>
    <cellStyle name="Followed Hyperlink" xfId="3508" builtinId="9" hidden="1"/>
    <cellStyle name="Followed Hyperlink" xfId="3509" builtinId="9" hidden="1"/>
    <cellStyle name="Followed Hyperlink" xfId="3510" builtinId="9" hidden="1"/>
    <cellStyle name="Followed Hyperlink" xfId="3511" builtinId="9" hidden="1"/>
    <cellStyle name="Followed Hyperlink" xfId="3512" builtinId="9" hidden="1"/>
    <cellStyle name="Followed Hyperlink" xfId="3513" builtinId="9" hidden="1"/>
    <cellStyle name="Followed Hyperlink" xfId="3514" builtinId="9" hidden="1"/>
    <cellStyle name="Followed Hyperlink" xfId="3515" builtinId="9" hidden="1"/>
    <cellStyle name="Followed Hyperlink" xfId="3516" builtinId="9" hidden="1"/>
    <cellStyle name="Followed Hyperlink" xfId="3517" builtinId="9" hidden="1"/>
    <cellStyle name="Followed Hyperlink" xfId="3518" builtinId="9" hidden="1"/>
    <cellStyle name="Followed Hyperlink" xfId="3519" builtinId="9" hidden="1"/>
    <cellStyle name="Followed Hyperlink" xfId="3520" builtinId="9" hidden="1"/>
    <cellStyle name="Followed Hyperlink" xfId="3521" builtinId="9" hidden="1"/>
    <cellStyle name="Followed Hyperlink" xfId="3522" builtinId="9" hidden="1"/>
    <cellStyle name="Followed Hyperlink" xfId="3523" builtinId="9" hidden="1"/>
    <cellStyle name="Followed Hyperlink" xfId="3524" builtinId="9" hidden="1"/>
    <cellStyle name="Followed Hyperlink" xfId="3525" builtinId="9" hidden="1"/>
    <cellStyle name="Followed Hyperlink" xfId="3526" builtinId="9" hidden="1"/>
    <cellStyle name="Followed Hyperlink" xfId="3527" builtinId="9" hidden="1"/>
    <cellStyle name="Followed Hyperlink" xfId="3528" builtinId="9" hidden="1"/>
    <cellStyle name="Followed Hyperlink" xfId="3529" builtinId="9" hidden="1"/>
    <cellStyle name="Followed Hyperlink" xfId="3532" builtinId="9" hidden="1"/>
    <cellStyle name="Followed Hyperlink" xfId="3533" builtinId="9" hidden="1"/>
    <cellStyle name="Followed Hyperlink" xfId="3534" builtinId="9" hidden="1"/>
    <cellStyle name="Followed Hyperlink" xfId="3535" builtinId="9" hidden="1"/>
    <cellStyle name="Followed Hyperlink" xfId="3536" builtinId="9" hidden="1"/>
    <cellStyle name="Followed Hyperlink" xfId="3537" builtinId="9" hidden="1"/>
    <cellStyle name="Followed Hyperlink" xfId="3538" builtinId="9" hidden="1"/>
    <cellStyle name="Followed Hyperlink" xfId="3539" builtinId="9" hidden="1"/>
    <cellStyle name="Followed Hyperlink" xfId="3540" builtinId="9" hidden="1"/>
    <cellStyle name="Followed Hyperlink" xfId="3541" builtinId="9" hidden="1"/>
    <cellStyle name="Followed Hyperlink" xfId="3542" builtinId="9" hidden="1"/>
    <cellStyle name="Followed Hyperlink" xfId="3543" builtinId="9" hidden="1"/>
    <cellStyle name="Followed Hyperlink" xfId="3544" builtinId="9" hidden="1"/>
    <cellStyle name="Followed Hyperlink" xfId="3545" builtinId="9" hidden="1"/>
    <cellStyle name="Followed Hyperlink" xfId="3546" builtinId="9" hidden="1"/>
    <cellStyle name="Followed Hyperlink" xfId="3547" builtinId="9" hidden="1"/>
    <cellStyle name="Followed Hyperlink" xfId="3548" builtinId="9" hidden="1"/>
    <cellStyle name="Followed Hyperlink" xfId="3549" builtinId="9" hidden="1"/>
    <cellStyle name="Followed Hyperlink" xfId="3550" builtinId="9" hidden="1"/>
    <cellStyle name="Followed Hyperlink" xfId="3551" builtinId="9" hidden="1"/>
    <cellStyle name="Followed Hyperlink" xfId="3552" builtinId="9" hidden="1"/>
    <cellStyle name="Followed Hyperlink" xfId="3553" builtinId="9" hidden="1"/>
    <cellStyle name="Followed Hyperlink" xfId="3554" builtinId="9" hidden="1"/>
    <cellStyle name="Followed Hyperlink" xfId="3555" builtinId="9" hidden="1"/>
    <cellStyle name="Followed Hyperlink" xfId="3556" builtinId="9" hidden="1"/>
    <cellStyle name="Followed Hyperlink" xfId="3557" builtinId="9" hidden="1"/>
    <cellStyle name="Followed Hyperlink" xfId="3558" builtinId="9" hidden="1"/>
    <cellStyle name="Followed Hyperlink" xfId="3559" builtinId="9" hidden="1"/>
    <cellStyle name="Followed Hyperlink" xfId="3560" builtinId="9" hidden="1"/>
    <cellStyle name="Followed Hyperlink" xfId="3561" builtinId="9" hidden="1"/>
    <cellStyle name="Followed Hyperlink" xfId="3562" builtinId="9" hidden="1"/>
    <cellStyle name="Followed Hyperlink" xfId="3563" builtinId="9" hidden="1"/>
    <cellStyle name="Followed Hyperlink" xfId="3564" builtinId="9" hidden="1"/>
    <cellStyle name="Followed Hyperlink" xfId="3565" builtinId="9" hidden="1"/>
    <cellStyle name="Followed Hyperlink" xfId="3566" builtinId="9" hidden="1"/>
    <cellStyle name="Followed Hyperlink" xfId="3567" builtinId="9" hidden="1"/>
    <cellStyle name="Followed Hyperlink" xfId="3568" builtinId="9" hidden="1"/>
    <cellStyle name="Followed Hyperlink" xfId="3569" builtinId="9" hidden="1"/>
    <cellStyle name="Followed Hyperlink" xfId="3570" builtinId="9" hidden="1"/>
    <cellStyle name="Followed Hyperlink" xfId="3571" builtinId="9" hidden="1"/>
    <cellStyle name="Followed Hyperlink" xfId="3572" builtinId="9" hidden="1"/>
    <cellStyle name="Followed Hyperlink" xfId="3573" builtinId="9" hidden="1"/>
    <cellStyle name="Followed Hyperlink" xfId="3574" builtinId="9" hidden="1"/>
    <cellStyle name="Followed Hyperlink" xfId="3575" builtinId="9" hidden="1"/>
    <cellStyle name="Followed Hyperlink" xfId="3576" builtinId="9" hidden="1"/>
    <cellStyle name="Followed Hyperlink" xfId="3577" builtinId="9" hidden="1"/>
    <cellStyle name="Followed Hyperlink" xfId="3578" builtinId="9" hidden="1"/>
    <cellStyle name="Followed Hyperlink" xfId="3579" builtinId="9" hidden="1"/>
    <cellStyle name="Followed Hyperlink" xfId="3580" builtinId="9" hidden="1"/>
    <cellStyle name="Followed Hyperlink" xfId="3581" builtinId="9" hidden="1"/>
    <cellStyle name="Followed Hyperlink" xfId="3582" builtinId="9" hidden="1"/>
    <cellStyle name="Followed Hyperlink" xfId="3583" builtinId="9" hidden="1"/>
    <cellStyle name="Followed Hyperlink" xfId="3584" builtinId="9" hidden="1"/>
    <cellStyle name="Followed Hyperlink" xfId="3585" builtinId="9" hidden="1"/>
    <cellStyle name="Followed Hyperlink" xfId="3586" builtinId="9" hidden="1"/>
    <cellStyle name="Followed Hyperlink" xfId="3587" builtinId="9" hidden="1"/>
    <cellStyle name="Followed Hyperlink" xfId="3588" builtinId="9" hidden="1"/>
    <cellStyle name="Followed Hyperlink" xfId="3589" builtinId="9" hidden="1"/>
    <cellStyle name="Followed Hyperlink" xfId="3590" builtinId="9" hidden="1"/>
    <cellStyle name="Followed Hyperlink" xfId="3591" builtinId="9" hidden="1"/>
    <cellStyle name="Followed Hyperlink" xfId="3592" builtinId="9" hidden="1"/>
    <cellStyle name="Followed Hyperlink" xfId="3593" builtinId="9" hidden="1"/>
    <cellStyle name="Followed Hyperlink" xfId="3594" builtinId="9" hidden="1"/>
    <cellStyle name="Followed Hyperlink" xfId="3595" builtinId="9" hidden="1"/>
    <cellStyle name="Followed Hyperlink" xfId="3596" builtinId="9" hidden="1"/>
    <cellStyle name="Followed Hyperlink" xfId="3597" builtinId="9" hidden="1"/>
    <cellStyle name="Followed Hyperlink" xfId="3598" builtinId="9" hidden="1"/>
    <cellStyle name="Followed Hyperlink" xfId="3599" builtinId="9" hidden="1"/>
    <cellStyle name="Followed Hyperlink" xfId="3600" builtinId="9" hidden="1"/>
    <cellStyle name="Followed Hyperlink" xfId="3601" builtinId="9" hidden="1"/>
    <cellStyle name="Followed Hyperlink" xfId="3602" builtinId="9" hidden="1"/>
    <cellStyle name="Followed Hyperlink" xfId="3603" builtinId="9" hidden="1"/>
    <cellStyle name="Followed Hyperlink" xfId="3604" builtinId="9" hidden="1"/>
    <cellStyle name="Followed Hyperlink" xfId="3605" builtinId="9" hidden="1"/>
    <cellStyle name="Followed Hyperlink" xfId="3606" builtinId="9" hidden="1"/>
    <cellStyle name="Followed Hyperlink" xfId="3530" builtinId="9" hidden="1"/>
    <cellStyle name="Followed Hyperlink" xfId="3607" builtinId="9" hidden="1"/>
    <cellStyle name="Followed Hyperlink" xfId="3608" builtinId="9" hidden="1"/>
    <cellStyle name="Followed Hyperlink" xfId="3609" builtinId="9" hidden="1"/>
    <cellStyle name="Followed Hyperlink" xfId="3610" builtinId="9" hidden="1"/>
    <cellStyle name="Followed Hyperlink" xfId="3611" builtinId="9" hidden="1"/>
    <cellStyle name="Followed Hyperlink" xfId="3612" builtinId="9" hidden="1"/>
    <cellStyle name="Followed Hyperlink" xfId="3613" builtinId="9" hidden="1"/>
    <cellStyle name="Followed Hyperlink" xfId="3614" builtinId="9" hidden="1"/>
    <cellStyle name="Followed Hyperlink" xfId="3615" builtinId="9" hidden="1"/>
    <cellStyle name="Followed Hyperlink" xfId="3616" builtinId="9" hidden="1"/>
    <cellStyle name="Followed Hyperlink" xfId="3617" builtinId="9" hidden="1"/>
    <cellStyle name="Followed Hyperlink" xfId="3618" builtinId="9" hidden="1"/>
    <cellStyle name="Followed Hyperlink" xfId="3619" builtinId="9" hidden="1"/>
    <cellStyle name="Followed Hyperlink" xfId="3620" builtinId="9" hidden="1"/>
    <cellStyle name="Followed Hyperlink" xfId="3621" builtinId="9" hidden="1"/>
    <cellStyle name="Followed Hyperlink" xfId="3622" builtinId="9" hidden="1"/>
    <cellStyle name="Followed Hyperlink" xfId="3623" builtinId="9" hidden="1"/>
    <cellStyle name="Followed Hyperlink" xfId="3624" builtinId="9" hidden="1"/>
    <cellStyle name="Followed Hyperlink" xfId="3625" builtinId="9" hidden="1"/>
    <cellStyle name="Followed Hyperlink" xfId="3626" builtinId="9" hidden="1"/>
    <cellStyle name="Followed Hyperlink" xfId="3627" builtinId="9" hidden="1"/>
    <cellStyle name="Followed Hyperlink" xfId="3628" builtinId="9" hidden="1"/>
    <cellStyle name="Followed Hyperlink" xfId="3629" builtinId="9" hidden="1"/>
    <cellStyle name="Followed Hyperlink" xfId="3630" builtinId="9" hidden="1"/>
    <cellStyle name="Followed Hyperlink" xfId="3631" builtinId="9" hidden="1"/>
    <cellStyle name="Followed Hyperlink" xfId="3632" builtinId="9" hidden="1"/>
    <cellStyle name="Followed Hyperlink" xfId="3633" builtinId="9" hidden="1"/>
    <cellStyle name="Followed Hyperlink" xfId="3634" builtinId="9" hidden="1"/>
    <cellStyle name="Followed Hyperlink" xfId="3635" builtinId="9" hidden="1"/>
    <cellStyle name="Followed Hyperlink" xfId="3636" builtinId="9" hidden="1"/>
    <cellStyle name="Followed Hyperlink" xfId="3637" builtinId="9" hidden="1"/>
    <cellStyle name="Followed Hyperlink" xfId="3638" builtinId="9" hidden="1"/>
    <cellStyle name="Followed Hyperlink" xfId="3639" builtinId="9" hidden="1"/>
    <cellStyle name="Followed Hyperlink" xfId="3640" builtinId="9" hidden="1"/>
    <cellStyle name="Followed Hyperlink" xfId="3641" builtinId="9" hidden="1"/>
    <cellStyle name="Followed Hyperlink" xfId="3642" builtinId="9" hidden="1"/>
    <cellStyle name="Followed Hyperlink" xfId="3643" builtinId="9" hidden="1"/>
    <cellStyle name="Followed Hyperlink" xfId="3644" builtinId="9" hidden="1"/>
    <cellStyle name="Followed Hyperlink" xfId="3645" builtinId="9" hidden="1"/>
    <cellStyle name="Followed Hyperlink" xfId="3646" builtinId="9" hidden="1"/>
    <cellStyle name="Followed Hyperlink" xfId="3647" builtinId="9" hidden="1"/>
    <cellStyle name="Followed Hyperlink" xfId="3648" builtinId="9" hidden="1"/>
    <cellStyle name="Followed Hyperlink" xfId="3649" builtinId="9" hidden="1"/>
    <cellStyle name="Followed Hyperlink" xfId="3650" builtinId="9" hidden="1"/>
    <cellStyle name="Followed Hyperlink" xfId="3651" builtinId="9" hidden="1"/>
    <cellStyle name="Followed Hyperlink" xfId="3652" builtinId="9" hidden="1"/>
    <cellStyle name="Followed Hyperlink" xfId="3653" builtinId="9" hidden="1"/>
    <cellStyle name="Followed Hyperlink" xfId="3654" builtinId="9" hidden="1"/>
    <cellStyle name="Followed Hyperlink" xfId="3655" builtinId="9" hidden="1"/>
    <cellStyle name="Followed Hyperlink" xfId="3656" builtinId="9" hidden="1"/>
    <cellStyle name="Followed Hyperlink" xfId="3657" builtinId="9" hidden="1"/>
    <cellStyle name="Followed Hyperlink" xfId="3658" builtinId="9" hidden="1"/>
    <cellStyle name="Followed Hyperlink" xfId="3659" builtinId="9" hidden="1"/>
    <cellStyle name="Followed Hyperlink" xfId="3660" builtinId="9" hidden="1"/>
    <cellStyle name="Followed Hyperlink" xfId="3661" builtinId="9" hidden="1"/>
    <cellStyle name="Followed Hyperlink" xfId="3662" builtinId="9" hidden="1"/>
    <cellStyle name="Followed Hyperlink" xfId="3663" builtinId="9" hidden="1"/>
    <cellStyle name="Followed Hyperlink" xfId="3664" builtinId="9" hidden="1"/>
    <cellStyle name="Followed Hyperlink" xfId="3665" builtinId="9" hidden="1"/>
    <cellStyle name="Followed Hyperlink" xfId="3666" builtinId="9" hidden="1"/>
    <cellStyle name="Followed Hyperlink" xfId="3667" builtinId="9" hidden="1"/>
    <cellStyle name="Followed Hyperlink" xfId="3668" builtinId="9" hidden="1"/>
    <cellStyle name="Followed Hyperlink" xfId="3669" builtinId="9" hidden="1"/>
    <cellStyle name="Followed Hyperlink" xfId="3670" builtinId="9" hidden="1"/>
    <cellStyle name="Followed Hyperlink" xfId="3671" builtinId="9" hidden="1"/>
    <cellStyle name="Followed Hyperlink" xfId="3672" builtinId="9" hidden="1"/>
    <cellStyle name="Followed Hyperlink" xfId="3673" builtinId="9" hidden="1"/>
    <cellStyle name="Followed Hyperlink" xfId="3674" builtinId="9" hidden="1"/>
    <cellStyle name="Followed Hyperlink" xfId="3675" builtinId="9" hidden="1"/>
    <cellStyle name="Followed Hyperlink" xfId="3676" builtinId="9" hidden="1"/>
    <cellStyle name="Followed Hyperlink" xfId="3677" builtinId="9" hidden="1"/>
    <cellStyle name="Followed Hyperlink" xfId="3678" builtinId="9" hidden="1"/>
    <cellStyle name="Followed Hyperlink" xfId="3679" builtinId="9" hidden="1"/>
    <cellStyle name="Followed Hyperlink" xfId="3680" builtinId="9" hidden="1"/>
    <cellStyle name="Followed Hyperlink" xfId="3531" builtinId="9" hidden="1"/>
    <cellStyle name="Followed Hyperlink" xfId="3681" builtinId="9" hidden="1"/>
    <cellStyle name="Followed Hyperlink" xfId="3682" builtinId="9" hidden="1"/>
    <cellStyle name="Followed Hyperlink" xfId="3683" builtinId="9" hidden="1"/>
    <cellStyle name="Followed Hyperlink" xfId="3684" builtinId="9" hidden="1"/>
    <cellStyle name="Followed Hyperlink" xfId="3685" builtinId="9" hidden="1"/>
    <cellStyle name="Followed Hyperlink" xfId="3686" builtinId="9" hidden="1"/>
    <cellStyle name="Followed Hyperlink" xfId="3687" builtinId="9" hidden="1"/>
    <cellStyle name="Followed Hyperlink" xfId="3688" builtinId="9" hidden="1"/>
    <cellStyle name="Followed Hyperlink" xfId="3689" builtinId="9" hidden="1"/>
    <cellStyle name="Followed Hyperlink" xfId="3690" builtinId="9" hidden="1"/>
    <cellStyle name="Followed Hyperlink" xfId="3691" builtinId="9" hidden="1"/>
    <cellStyle name="Followed Hyperlink" xfId="3692" builtinId="9" hidden="1"/>
    <cellStyle name="Followed Hyperlink" xfId="3693" builtinId="9" hidden="1"/>
    <cellStyle name="Followed Hyperlink" xfId="3694" builtinId="9" hidden="1"/>
    <cellStyle name="Followed Hyperlink" xfId="3695" builtinId="9" hidden="1"/>
    <cellStyle name="Followed Hyperlink" xfId="3696" builtinId="9" hidden="1"/>
    <cellStyle name="Followed Hyperlink" xfId="3697" builtinId="9" hidden="1"/>
    <cellStyle name="Followed Hyperlink" xfId="3698" builtinId="9" hidden="1"/>
    <cellStyle name="Followed Hyperlink" xfId="3699" builtinId="9" hidden="1"/>
    <cellStyle name="Followed Hyperlink" xfId="3700" builtinId="9" hidden="1"/>
    <cellStyle name="Followed Hyperlink" xfId="3701" builtinId="9" hidden="1"/>
    <cellStyle name="Followed Hyperlink" xfId="3702" builtinId="9" hidden="1"/>
    <cellStyle name="Followed Hyperlink" xfId="3703" builtinId="9" hidden="1"/>
    <cellStyle name="Followed Hyperlink" xfId="3704" builtinId="9" hidden="1"/>
    <cellStyle name="Followed Hyperlink" xfId="3705" builtinId="9" hidden="1"/>
    <cellStyle name="Followed Hyperlink" xfId="3706" builtinId="9" hidden="1"/>
    <cellStyle name="Followed Hyperlink" xfId="3707" builtinId="9" hidden="1"/>
    <cellStyle name="Followed Hyperlink" xfId="3708" builtinId="9" hidden="1"/>
    <cellStyle name="Followed Hyperlink" xfId="3709" builtinId="9" hidden="1"/>
    <cellStyle name="Followed Hyperlink" xfId="3710" builtinId="9" hidden="1"/>
    <cellStyle name="Followed Hyperlink" xfId="3711" builtinId="9" hidden="1"/>
    <cellStyle name="Followed Hyperlink" xfId="3712" builtinId="9" hidden="1"/>
    <cellStyle name="Followed Hyperlink" xfId="3713" builtinId="9" hidden="1"/>
    <cellStyle name="Followed Hyperlink" xfId="3714" builtinId="9" hidden="1"/>
    <cellStyle name="Followed Hyperlink" xfId="3715" builtinId="9" hidden="1"/>
    <cellStyle name="Followed Hyperlink" xfId="3716" builtinId="9" hidden="1"/>
    <cellStyle name="Followed Hyperlink" xfId="3717" builtinId="9" hidden="1"/>
    <cellStyle name="Followed Hyperlink" xfId="3718" builtinId="9" hidden="1"/>
    <cellStyle name="Followed Hyperlink" xfId="3719" builtinId="9" hidden="1"/>
    <cellStyle name="Followed Hyperlink" xfId="3720" builtinId="9" hidden="1"/>
    <cellStyle name="Followed Hyperlink" xfId="3721" builtinId="9" hidden="1"/>
    <cellStyle name="Followed Hyperlink" xfId="3722" builtinId="9" hidden="1"/>
    <cellStyle name="Followed Hyperlink" xfId="3723" builtinId="9" hidden="1"/>
    <cellStyle name="Followed Hyperlink" xfId="3724" builtinId="9" hidden="1"/>
    <cellStyle name="Followed Hyperlink" xfId="3725" builtinId="9" hidden="1"/>
    <cellStyle name="Followed Hyperlink" xfId="3726" builtinId="9" hidden="1"/>
    <cellStyle name="Followed Hyperlink" xfId="3727" builtinId="9" hidden="1"/>
    <cellStyle name="Followed Hyperlink" xfId="3728" builtinId="9" hidden="1"/>
    <cellStyle name="Followed Hyperlink" xfId="3729" builtinId="9" hidden="1"/>
    <cellStyle name="Followed Hyperlink" xfId="3730" builtinId="9" hidden="1"/>
    <cellStyle name="Followed Hyperlink" xfId="3731" builtinId="9" hidden="1"/>
    <cellStyle name="Followed Hyperlink" xfId="3732" builtinId="9" hidden="1"/>
    <cellStyle name="Followed Hyperlink" xfId="3733" builtinId="9" hidden="1"/>
    <cellStyle name="Followed Hyperlink" xfId="3734" builtinId="9" hidden="1"/>
    <cellStyle name="Followed Hyperlink" xfId="3735" builtinId="9" hidden="1"/>
    <cellStyle name="Followed Hyperlink" xfId="3736" builtinId="9" hidden="1"/>
    <cellStyle name="Followed Hyperlink" xfId="3737" builtinId="9" hidden="1"/>
    <cellStyle name="Followed Hyperlink" xfId="3738" builtinId="9" hidden="1"/>
    <cellStyle name="Followed Hyperlink" xfId="3739" builtinId="9" hidden="1"/>
    <cellStyle name="Followed Hyperlink" xfId="3740" builtinId="9" hidden="1"/>
    <cellStyle name="Followed Hyperlink" xfId="3741" builtinId="9" hidden="1"/>
    <cellStyle name="Followed Hyperlink" xfId="3742" builtinId="9" hidden="1"/>
    <cellStyle name="Followed Hyperlink" xfId="3743" builtinId="9" hidden="1"/>
    <cellStyle name="Followed Hyperlink" xfId="3744" builtinId="9" hidden="1"/>
    <cellStyle name="Followed Hyperlink" xfId="3745" builtinId="9" hidden="1"/>
    <cellStyle name="Followed Hyperlink" xfId="3746" builtinId="9" hidden="1"/>
    <cellStyle name="Followed Hyperlink" xfId="3747" builtinId="9" hidden="1"/>
    <cellStyle name="Followed Hyperlink" xfId="3748" builtinId="9" hidden="1"/>
    <cellStyle name="Followed Hyperlink" xfId="3749" builtinId="9" hidden="1"/>
    <cellStyle name="Followed Hyperlink" xfId="3750" builtinId="9" hidden="1"/>
    <cellStyle name="Followed Hyperlink" xfId="3751" builtinId="9" hidden="1"/>
    <cellStyle name="Followed Hyperlink" xfId="3752" builtinId="9" hidden="1"/>
    <cellStyle name="Followed Hyperlink" xfId="3753" builtinId="9" hidden="1"/>
    <cellStyle name="Followed Hyperlink" xfId="3754" builtinId="9" hidden="1"/>
    <cellStyle name="Followed Hyperlink" xfId="3756" builtinId="9" hidden="1"/>
    <cellStyle name="Followed Hyperlink" xfId="3757" builtinId="9" hidden="1"/>
    <cellStyle name="Followed Hyperlink" xfId="3758" builtinId="9" hidden="1"/>
    <cellStyle name="Followed Hyperlink" xfId="3759" builtinId="9" hidden="1"/>
    <cellStyle name="Followed Hyperlink" xfId="3760" builtinId="9" hidden="1"/>
    <cellStyle name="Followed Hyperlink" xfId="3761" builtinId="9" hidden="1"/>
    <cellStyle name="Followed Hyperlink" xfId="3762" builtinId="9" hidden="1"/>
    <cellStyle name="Followed Hyperlink" xfId="3763" builtinId="9" hidden="1"/>
    <cellStyle name="Followed Hyperlink" xfId="3764" builtinId="9" hidden="1"/>
    <cellStyle name="Followed Hyperlink" xfId="3765" builtinId="9" hidden="1"/>
    <cellStyle name="Followed Hyperlink" xfId="3766" builtinId="9" hidden="1"/>
    <cellStyle name="Followed Hyperlink" xfId="3767" builtinId="9" hidden="1"/>
    <cellStyle name="Followed Hyperlink" xfId="3768" builtinId="9" hidden="1"/>
    <cellStyle name="Followed Hyperlink" xfId="3769" builtinId="9" hidden="1"/>
    <cellStyle name="Followed Hyperlink" xfId="3770" builtinId="9" hidden="1"/>
    <cellStyle name="Followed Hyperlink" xfId="3771" builtinId="9" hidden="1"/>
    <cellStyle name="Followed Hyperlink" xfId="3772" builtinId="9" hidden="1"/>
    <cellStyle name="Followed Hyperlink" xfId="3773" builtinId="9" hidden="1"/>
    <cellStyle name="Followed Hyperlink" xfId="3774" builtinId="9" hidden="1"/>
    <cellStyle name="Followed Hyperlink" xfId="3775" builtinId="9" hidden="1"/>
    <cellStyle name="Followed Hyperlink" xfId="3776" builtinId="9" hidden="1"/>
    <cellStyle name="Followed Hyperlink" xfId="3777" builtinId="9" hidden="1"/>
    <cellStyle name="Followed Hyperlink" xfId="3778" builtinId="9" hidden="1"/>
    <cellStyle name="Followed Hyperlink" xfId="3779" builtinId="9" hidden="1"/>
    <cellStyle name="Followed Hyperlink" xfId="3780" builtinId="9" hidden="1"/>
    <cellStyle name="Followed Hyperlink" xfId="3781" builtinId="9" hidden="1"/>
    <cellStyle name="Followed Hyperlink" xfId="3782" builtinId="9" hidden="1"/>
    <cellStyle name="Followed Hyperlink" xfId="3783" builtinId="9" hidden="1"/>
    <cellStyle name="Followed Hyperlink" xfId="3784" builtinId="9" hidden="1"/>
    <cellStyle name="Followed Hyperlink" xfId="3785" builtinId="9" hidden="1"/>
    <cellStyle name="Followed Hyperlink" xfId="3786" builtinId="9" hidden="1"/>
    <cellStyle name="Followed Hyperlink" xfId="3787" builtinId="9" hidden="1"/>
    <cellStyle name="Followed Hyperlink" xfId="3788" builtinId="9" hidden="1"/>
    <cellStyle name="Followed Hyperlink" xfId="3789" builtinId="9" hidden="1"/>
    <cellStyle name="Followed Hyperlink" xfId="3790" builtinId="9" hidden="1"/>
    <cellStyle name="Followed Hyperlink" xfId="3791" builtinId="9" hidden="1"/>
    <cellStyle name="Followed Hyperlink" xfId="3792" builtinId="9" hidden="1"/>
    <cellStyle name="Followed Hyperlink" xfId="3793" builtinId="9" hidden="1"/>
    <cellStyle name="Followed Hyperlink" xfId="3794" builtinId="9" hidden="1"/>
    <cellStyle name="Followed Hyperlink" xfId="3795" builtinId="9" hidden="1"/>
    <cellStyle name="Followed Hyperlink" xfId="3796" builtinId="9" hidden="1"/>
    <cellStyle name="Followed Hyperlink" xfId="3797" builtinId="9" hidden="1"/>
    <cellStyle name="Followed Hyperlink" xfId="3798" builtinId="9" hidden="1"/>
    <cellStyle name="Followed Hyperlink" xfId="3799" builtinId="9" hidden="1"/>
    <cellStyle name="Followed Hyperlink" xfId="3800" builtinId="9" hidden="1"/>
    <cellStyle name="Followed Hyperlink" xfId="3801" builtinId="9" hidden="1"/>
    <cellStyle name="Followed Hyperlink" xfId="3802" builtinId="9" hidden="1"/>
    <cellStyle name="Followed Hyperlink" xfId="3803" builtinId="9" hidden="1"/>
    <cellStyle name="Followed Hyperlink" xfId="3804" builtinId="9" hidden="1"/>
    <cellStyle name="Followed Hyperlink" xfId="3805" builtinId="9" hidden="1"/>
    <cellStyle name="Followed Hyperlink" xfId="3806" builtinId="9" hidden="1"/>
    <cellStyle name="Followed Hyperlink" xfId="3807" builtinId="9" hidden="1"/>
    <cellStyle name="Followed Hyperlink" xfId="3808" builtinId="9" hidden="1"/>
    <cellStyle name="Followed Hyperlink" xfId="3809" builtinId="9" hidden="1"/>
    <cellStyle name="Followed Hyperlink" xfId="3810" builtinId="9" hidden="1"/>
    <cellStyle name="Followed Hyperlink" xfId="3811" builtinId="9" hidden="1"/>
    <cellStyle name="Followed Hyperlink" xfId="3812" builtinId="9" hidden="1"/>
    <cellStyle name="Followed Hyperlink" xfId="3813" builtinId="9" hidden="1"/>
    <cellStyle name="Followed Hyperlink" xfId="3814" builtinId="9" hidden="1"/>
    <cellStyle name="Followed Hyperlink" xfId="3815" builtinId="9" hidden="1"/>
    <cellStyle name="Followed Hyperlink" xfId="3816" builtinId="9" hidden="1"/>
    <cellStyle name="Followed Hyperlink" xfId="3817" builtinId="9" hidden="1"/>
    <cellStyle name="Followed Hyperlink" xfId="3818" builtinId="9" hidden="1"/>
    <cellStyle name="Followed Hyperlink" xfId="3819" builtinId="9" hidden="1"/>
    <cellStyle name="Followed Hyperlink" xfId="3820" builtinId="9" hidden="1"/>
    <cellStyle name="Followed Hyperlink" xfId="3821" builtinId="9" hidden="1"/>
    <cellStyle name="Followed Hyperlink" xfId="3822" builtinId="9" hidden="1"/>
    <cellStyle name="Followed Hyperlink" xfId="3823" builtinId="9" hidden="1"/>
    <cellStyle name="Followed Hyperlink" xfId="3824" builtinId="9" hidden="1"/>
    <cellStyle name="Followed Hyperlink" xfId="3825" builtinId="9" hidden="1"/>
    <cellStyle name="Followed Hyperlink" xfId="3826" builtinId="9" hidden="1"/>
    <cellStyle name="Followed Hyperlink" xfId="3827" builtinId="9" hidden="1"/>
    <cellStyle name="Followed Hyperlink" xfId="3828" builtinId="9" hidden="1"/>
    <cellStyle name="Followed Hyperlink" xfId="3829" builtinId="9" hidden="1"/>
    <cellStyle name="Followed Hyperlink" xfId="3830" builtinId="9" hidden="1"/>
    <cellStyle name="Followed Hyperlink" xfId="3833" builtinId="9" hidden="1"/>
    <cellStyle name="Followed Hyperlink" xfId="3834" builtinId="9" hidden="1"/>
    <cellStyle name="Followed Hyperlink" xfId="3835" builtinId="9" hidden="1"/>
    <cellStyle name="Followed Hyperlink" xfId="3836" builtinId="9" hidden="1"/>
    <cellStyle name="Followed Hyperlink" xfId="3837" builtinId="9" hidden="1"/>
    <cellStyle name="Followed Hyperlink" xfId="3838" builtinId="9" hidden="1"/>
    <cellStyle name="Followed Hyperlink" xfId="3839" builtinId="9" hidden="1"/>
    <cellStyle name="Followed Hyperlink" xfId="3840" builtinId="9" hidden="1"/>
    <cellStyle name="Followed Hyperlink" xfId="3841" builtinId="9" hidden="1"/>
    <cellStyle name="Followed Hyperlink" xfId="3842" builtinId="9" hidden="1"/>
    <cellStyle name="Followed Hyperlink" xfId="3843" builtinId="9" hidden="1"/>
    <cellStyle name="Followed Hyperlink" xfId="3844" builtinId="9" hidden="1"/>
    <cellStyle name="Followed Hyperlink" xfId="3845" builtinId="9" hidden="1"/>
    <cellStyle name="Followed Hyperlink" xfId="3846" builtinId="9" hidden="1"/>
    <cellStyle name="Followed Hyperlink" xfId="3847" builtinId="9" hidden="1"/>
    <cellStyle name="Followed Hyperlink" xfId="3848" builtinId="9" hidden="1"/>
    <cellStyle name="Followed Hyperlink" xfId="3849" builtinId="9" hidden="1"/>
    <cellStyle name="Followed Hyperlink" xfId="3850" builtinId="9" hidden="1"/>
    <cellStyle name="Followed Hyperlink" xfId="3851" builtinId="9" hidden="1"/>
    <cellStyle name="Followed Hyperlink" xfId="3852" builtinId="9" hidden="1"/>
    <cellStyle name="Followed Hyperlink" xfId="3853" builtinId="9" hidden="1"/>
    <cellStyle name="Followed Hyperlink" xfId="3854" builtinId="9" hidden="1"/>
    <cellStyle name="Followed Hyperlink" xfId="3855" builtinId="9" hidden="1"/>
    <cellStyle name="Followed Hyperlink" xfId="3856" builtinId="9" hidden="1"/>
    <cellStyle name="Followed Hyperlink" xfId="3857" builtinId="9" hidden="1"/>
    <cellStyle name="Followed Hyperlink" xfId="3858" builtinId="9" hidden="1"/>
    <cellStyle name="Followed Hyperlink" xfId="3859" builtinId="9" hidden="1"/>
    <cellStyle name="Followed Hyperlink" xfId="3860" builtinId="9" hidden="1"/>
    <cellStyle name="Followed Hyperlink" xfId="3861" builtinId="9" hidden="1"/>
    <cellStyle name="Followed Hyperlink" xfId="3862" builtinId="9" hidden="1"/>
    <cellStyle name="Followed Hyperlink" xfId="3863" builtinId="9" hidden="1"/>
    <cellStyle name="Followed Hyperlink" xfId="3864" builtinId="9" hidden="1"/>
    <cellStyle name="Followed Hyperlink" xfId="3865" builtinId="9" hidden="1"/>
    <cellStyle name="Followed Hyperlink" xfId="3866" builtinId="9" hidden="1"/>
    <cellStyle name="Followed Hyperlink" xfId="3867" builtinId="9" hidden="1"/>
    <cellStyle name="Followed Hyperlink" xfId="3868" builtinId="9" hidden="1"/>
    <cellStyle name="Followed Hyperlink" xfId="3869" builtinId="9" hidden="1"/>
    <cellStyle name="Followed Hyperlink" xfId="3870" builtinId="9" hidden="1"/>
    <cellStyle name="Followed Hyperlink" xfId="3871" builtinId="9" hidden="1"/>
    <cellStyle name="Followed Hyperlink" xfId="3872" builtinId="9" hidden="1"/>
    <cellStyle name="Followed Hyperlink" xfId="3873" builtinId="9" hidden="1"/>
    <cellStyle name="Followed Hyperlink" xfId="3874" builtinId="9" hidden="1"/>
    <cellStyle name="Followed Hyperlink" xfId="3875" builtinId="9" hidden="1"/>
    <cellStyle name="Followed Hyperlink" xfId="3876" builtinId="9" hidden="1"/>
    <cellStyle name="Followed Hyperlink" xfId="3877" builtinId="9" hidden="1"/>
    <cellStyle name="Followed Hyperlink" xfId="3878" builtinId="9" hidden="1"/>
    <cellStyle name="Followed Hyperlink" xfId="3879" builtinId="9" hidden="1"/>
    <cellStyle name="Followed Hyperlink" xfId="3880" builtinId="9" hidden="1"/>
    <cellStyle name="Followed Hyperlink" xfId="3881" builtinId="9" hidden="1"/>
    <cellStyle name="Followed Hyperlink" xfId="3882" builtinId="9" hidden="1"/>
    <cellStyle name="Followed Hyperlink" xfId="3883" builtinId="9" hidden="1"/>
    <cellStyle name="Followed Hyperlink" xfId="3884" builtinId="9" hidden="1"/>
    <cellStyle name="Followed Hyperlink" xfId="3885" builtinId="9" hidden="1"/>
    <cellStyle name="Followed Hyperlink" xfId="3886" builtinId="9" hidden="1"/>
    <cellStyle name="Followed Hyperlink" xfId="3887" builtinId="9" hidden="1"/>
    <cellStyle name="Followed Hyperlink" xfId="3888" builtinId="9" hidden="1"/>
    <cellStyle name="Followed Hyperlink" xfId="3889" builtinId="9" hidden="1"/>
    <cellStyle name="Followed Hyperlink" xfId="3890" builtinId="9" hidden="1"/>
    <cellStyle name="Followed Hyperlink" xfId="3891" builtinId="9" hidden="1"/>
    <cellStyle name="Followed Hyperlink" xfId="3892" builtinId="9" hidden="1"/>
    <cellStyle name="Followed Hyperlink" xfId="3893" builtinId="9" hidden="1"/>
    <cellStyle name="Followed Hyperlink" xfId="3894" builtinId="9" hidden="1"/>
    <cellStyle name="Followed Hyperlink" xfId="3895" builtinId="9" hidden="1"/>
    <cellStyle name="Followed Hyperlink" xfId="3896" builtinId="9" hidden="1"/>
    <cellStyle name="Followed Hyperlink" xfId="3897" builtinId="9" hidden="1"/>
    <cellStyle name="Followed Hyperlink" xfId="3898" builtinId="9" hidden="1"/>
    <cellStyle name="Followed Hyperlink" xfId="3899" builtinId="9" hidden="1"/>
    <cellStyle name="Followed Hyperlink" xfId="3900" builtinId="9" hidden="1"/>
    <cellStyle name="Followed Hyperlink" xfId="3901" builtinId="9" hidden="1"/>
    <cellStyle name="Followed Hyperlink" xfId="3902" builtinId="9" hidden="1"/>
    <cellStyle name="Followed Hyperlink" xfId="3903" builtinId="9" hidden="1"/>
    <cellStyle name="Followed Hyperlink" xfId="3904" builtinId="9" hidden="1"/>
    <cellStyle name="Followed Hyperlink" xfId="3905" builtinId="9" hidden="1"/>
    <cellStyle name="Followed Hyperlink" xfId="3906" builtinId="9" hidden="1"/>
    <cellStyle name="Followed Hyperlink" xfId="3907" builtinId="9" hidden="1"/>
    <cellStyle name="Followed Hyperlink" xfId="3831" builtinId="9" hidden="1"/>
    <cellStyle name="Followed Hyperlink" xfId="3908" builtinId="9" hidden="1"/>
    <cellStyle name="Followed Hyperlink" xfId="3909" builtinId="9" hidden="1"/>
    <cellStyle name="Followed Hyperlink" xfId="3910" builtinId="9" hidden="1"/>
    <cellStyle name="Followed Hyperlink" xfId="3911" builtinId="9" hidden="1"/>
    <cellStyle name="Followed Hyperlink" xfId="3912" builtinId="9" hidden="1"/>
    <cellStyle name="Followed Hyperlink" xfId="3913" builtinId="9" hidden="1"/>
    <cellStyle name="Followed Hyperlink" xfId="3914" builtinId="9" hidden="1"/>
    <cellStyle name="Followed Hyperlink" xfId="3915" builtinId="9" hidden="1"/>
    <cellStyle name="Followed Hyperlink" xfId="3916" builtinId="9" hidden="1"/>
    <cellStyle name="Followed Hyperlink" xfId="3917" builtinId="9" hidden="1"/>
    <cellStyle name="Followed Hyperlink" xfId="3918" builtinId="9" hidden="1"/>
    <cellStyle name="Followed Hyperlink" xfId="3919" builtinId="9" hidden="1"/>
    <cellStyle name="Followed Hyperlink" xfId="3920" builtinId="9" hidden="1"/>
    <cellStyle name="Followed Hyperlink" xfId="3921" builtinId="9" hidden="1"/>
    <cellStyle name="Followed Hyperlink" xfId="3922" builtinId="9" hidden="1"/>
    <cellStyle name="Followed Hyperlink" xfId="3923" builtinId="9" hidden="1"/>
    <cellStyle name="Followed Hyperlink" xfId="3924" builtinId="9" hidden="1"/>
    <cellStyle name="Followed Hyperlink" xfId="3925" builtinId="9" hidden="1"/>
    <cellStyle name="Followed Hyperlink" xfId="3926" builtinId="9" hidden="1"/>
    <cellStyle name="Followed Hyperlink" xfId="3927" builtinId="9" hidden="1"/>
    <cellStyle name="Followed Hyperlink" xfId="3928" builtinId="9" hidden="1"/>
    <cellStyle name="Followed Hyperlink" xfId="3929" builtinId="9" hidden="1"/>
    <cellStyle name="Followed Hyperlink" xfId="3930" builtinId="9" hidden="1"/>
    <cellStyle name="Followed Hyperlink" xfId="3931" builtinId="9" hidden="1"/>
    <cellStyle name="Followed Hyperlink" xfId="3932" builtinId="9" hidden="1"/>
    <cellStyle name="Followed Hyperlink" xfId="3933" builtinId="9" hidden="1"/>
    <cellStyle name="Followed Hyperlink" xfId="3934" builtinId="9" hidden="1"/>
    <cellStyle name="Followed Hyperlink" xfId="3935" builtinId="9" hidden="1"/>
    <cellStyle name="Followed Hyperlink" xfId="3936" builtinId="9" hidden="1"/>
    <cellStyle name="Followed Hyperlink" xfId="3937" builtinId="9" hidden="1"/>
    <cellStyle name="Followed Hyperlink" xfId="3938" builtinId="9" hidden="1"/>
    <cellStyle name="Followed Hyperlink" xfId="3939" builtinId="9" hidden="1"/>
    <cellStyle name="Followed Hyperlink" xfId="3940" builtinId="9" hidden="1"/>
    <cellStyle name="Followed Hyperlink" xfId="3941" builtinId="9" hidden="1"/>
    <cellStyle name="Followed Hyperlink" xfId="3942" builtinId="9" hidden="1"/>
    <cellStyle name="Followed Hyperlink" xfId="3943" builtinId="9" hidden="1"/>
    <cellStyle name="Followed Hyperlink" xfId="3944" builtinId="9" hidden="1"/>
    <cellStyle name="Followed Hyperlink" xfId="3945" builtinId="9" hidden="1"/>
    <cellStyle name="Followed Hyperlink" xfId="3946" builtinId="9" hidden="1"/>
    <cellStyle name="Followed Hyperlink" xfId="3947" builtinId="9" hidden="1"/>
    <cellStyle name="Followed Hyperlink" xfId="3948" builtinId="9" hidden="1"/>
    <cellStyle name="Followed Hyperlink" xfId="3949" builtinId="9" hidden="1"/>
    <cellStyle name="Followed Hyperlink" xfId="3950" builtinId="9" hidden="1"/>
    <cellStyle name="Followed Hyperlink" xfId="3951" builtinId="9" hidden="1"/>
    <cellStyle name="Followed Hyperlink" xfId="3952" builtinId="9" hidden="1"/>
    <cellStyle name="Followed Hyperlink" xfId="3953" builtinId="9" hidden="1"/>
    <cellStyle name="Followed Hyperlink" xfId="3954" builtinId="9" hidden="1"/>
    <cellStyle name="Followed Hyperlink" xfId="3955" builtinId="9" hidden="1"/>
    <cellStyle name="Followed Hyperlink" xfId="3956" builtinId="9" hidden="1"/>
    <cellStyle name="Followed Hyperlink" xfId="3957" builtinId="9" hidden="1"/>
    <cellStyle name="Followed Hyperlink" xfId="3958" builtinId="9" hidden="1"/>
    <cellStyle name="Followed Hyperlink" xfId="3959" builtinId="9" hidden="1"/>
    <cellStyle name="Followed Hyperlink" xfId="3960" builtinId="9" hidden="1"/>
    <cellStyle name="Followed Hyperlink" xfId="3961" builtinId="9" hidden="1"/>
    <cellStyle name="Followed Hyperlink" xfId="3962" builtinId="9" hidden="1"/>
    <cellStyle name="Followed Hyperlink" xfId="3963" builtinId="9" hidden="1"/>
    <cellStyle name="Followed Hyperlink" xfId="3964" builtinId="9" hidden="1"/>
    <cellStyle name="Followed Hyperlink" xfId="3965" builtinId="9" hidden="1"/>
    <cellStyle name="Followed Hyperlink" xfId="3966" builtinId="9" hidden="1"/>
    <cellStyle name="Followed Hyperlink" xfId="3967" builtinId="9" hidden="1"/>
    <cellStyle name="Followed Hyperlink" xfId="3968" builtinId="9" hidden="1"/>
    <cellStyle name="Followed Hyperlink" xfId="3969" builtinId="9" hidden="1"/>
    <cellStyle name="Followed Hyperlink" xfId="3970" builtinId="9" hidden="1"/>
    <cellStyle name="Followed Hyperlink" xfId="3971" builtinId="9" hidden="1"/>
    <cellStyle name="Followed Hyperlink" xfId="3972" builtinId="9" hidden="1"/>
    <cellStyle name="Followed Hyperlink" xfId="3973" builtinId="9" hidden="1"/>
    <cellStyle name="Followed Hyperlink" xfId="3974" builtinId="9" hidden="1"/>
    <cellStyle name="Followed Hyperlink" xfId="3975" builtinId="9" hidden="1"/>
    <cellStyle name="Followed Hyperlink" xfId="3976" builtinId="9" hidden="1"/>
    <cellStyle name="Followed Hyperlink" xfId="3977" builtinId="9" hidden="1"/>
    <cellStyle name="Followed Hyperlink" xfId="3978" builtinId="9" hidden="1"/>
    <cellStyle name="Followed Hyperlink" xfId="3979" builtinId="9" hidden="1"/>
    <cellStyle name="Followed Hyperlink" xfId="3980" builtinId="9" hidden="1"/>
    <cellStyle name="Followed Hyperlink" xfId="3981" builtinId="9" hidden="1"/>
    <cellStyle name="Followed Hyperlink" xfId="3832" builtinId="9" hidden="1"/>
    <cellStyle name="Followed Hyperlink" xfId="3982" builtinId="9" hidden="1"/>
    <cellStyle name="Followed Hyperlink" xfId="3983" builtinId="9" hidden="1"/>
    <cellStyle name="Followed Hyperlink" xfId="3984" builtinId="9" hidden="1"/>
    <cellStyle name="Followed Hyperlink" xfId="3985" builtinId="9" hidden="1"/>
    <cellStyle name="Followed Hyperlink" xfId="3986" builtinId="9" hidden="1"/>
    <cellStyle name="Followed Hyperlink" xfId="3987" builtinId="9" hidden="1"/>
    <cellStyle name="Followed Hyperlink" xfId="3988" builtinId="9" hidden="1"/>
    <cellStyle name="Followed Hyperlink" xfId="3989" builtinId="9" hidden="1"/>
    <cellStyle name="Followed Hyperlink" xfId="3990" builtinId="9" hidden="1"/>
    <cellStyle name="Followed Hyperlink" xfId="3991" builtinId="9" hidden="1"/>
    <cellStyle name="Followed Hyperlink" xfId="3992" builtinId="9" hidden="1"/>
    <cellStyle name="Followed Hyperlink" xfId="3993" builtinId="9" hidden="1"/>
    <cellStyle name="Followed Hyperlink" xfId="3994" builtinId="9" hidden="1"/>
    <cellStyle name="Followed Hyperlink" xfId="3995" builtinId="9" hidden="1"/>
    <cellStyle name="Followed Hyperlink" xfId="3996" builtinId="9" hidden="1"/>
    <cellStyle name="Followed Hyperlink" xfId="3997" builtinId="9" hidden="1"/>
    <cellStyle name="Followed Hyperlink" xfId="3998" builtinId="9" hidden="1"/>
    <cellStyle name="Followed Hyperlink" xfId="3999" builtinId="9" hidden="1"/>
    <cellStyle name="Followed Hyperlink" xfId="4000" builtinId="9" hidden="1"/>
    <cellStyle name="Followed Hyperlink" xfId="4001" builtinId="9" hidden="1"/>
    <cellStyle name="Followed Hyperlink" xfId="4002" builtinId="9" hidden="1"/>
    <cellStyle name="Followed Hyperlink" xfId="4003" builtinId="9" hidden="1"/>
    <cellStyle name="Followed Hyperlink" xfId="4004" builtinId="9" hidden="1"/>
    <cellStyle name="Followed Hyperlink" xfId="4005" builtinId="9" hidden="1"/>
    <cellStyle name="Followed Hyperlink" xfId="4006" builtinId="9" hidden="1"/>
    <cellStyle name="Followed Hyperlink" xfId="4007" builtinId="9" hidden="1"/>
    <cellStyle name="Followed Hyperlink" xfId="4008" builtinId="9" hidden="1"/>
    <cellStyle name="Followed Hyperlink" xfId="4009" builtinId="9" hidden="1"/>
    <cellStyle name="Followed Hyperlink" xfId="4010" builtinId="9" hidden="1"/>
    <cellStyle name="Followed Hyperlink" xfId="4011" builtinId="9" hidden="1"/>
    <cellStyle name="Followed Hyperlink" xfId="4012" builtinId="9" hidden="1"/>
    <cellStyle name="Followed Hyperlink" xfId="4013" builtinId="9" hidden="1"/>
    <cellStyle name="Followed Hyperlink" xfId="4014" builtinId="9" hidden="1"/>
    <cellStyle name="Followed Hyperlink" xfId="4015" builtinId="9" hidden="1"/>
    <cellStyle name="Followed Hyperlink" xfId="4016" builtinId="9" hidden="1"/>
    <cellStyle name="Followed Hyperlink" xfId="4017" builtinId="9" hidden="1"/>
    <cellStyle name="Followed Hyperlink" xfId="4018" builtinId="9" hidden="1"/>
    <cellStyle name="Followed Hyperlink" xfId="4019" builtinId="9" hidden="1"/>
    <cellStyle name="Followed Hyperlink" xfId="4020" builtinId="9" hidden="1"/>
    <cellStyle name="Followed Hyperlink" xfId="4021" builtinId="9" hidden="1"/>
    <cellStyle name="Followed Hyperlink" xfId="4022" builtinId="9" hidden="1"/>
    <cellStyle name="Followed Hyperlink" xfId="4023" builtinId="9" hidden="1"/>
    <cellStyle name="Followed Hyperlink" xfId="4024" builtinId="9" hidden="1"/>
    <cellStyle name="Followed Hyperlink" xfId="4025" builtinId="9" hidden="1"/>
    <cellStyle name="Followed Hyperlink" xfId="4026" builtinId="9" hidden="1"/>
    <cellStyle name="Followed Hyperlink" xfId="4027" builtinId="9" hidden="1"/>
    <cellStyle name="Followed Hyperlink" xfId="4028" builtinId="9" hidden="1"/>
    <cellStyle name="Followed Hyperlink" xfId="4029" builtinId="9" hidden="1"/>
    <cellStyle name="Followed Hyperlink" xfId="4030" builtinId="9" hidden="1"/>
    <cellStyle name="Followed Hyperlink" xfId="4031" builtinId="9" hidden="1"/>
    <cellStyle name="Followed Hyperlink" xfId="4032" builtinId="9" hidden="1"/>
    <cellStyle name="Followed Hyperlink" xfId="4033" builtinId="9" hidden="1"/>
    <cellStyle name="Followed Hyperlink" xfId="4034" builtinId="9" hidden="1"/>
    <cellStyle name="Followed Hyperlink" xfId="4035" builtinId="9" hidden="1"/>
    <cellStyle name="Followed Hyperlink" xfId="4036" builtinId="9" hidden="1"/>
    <cellStyle name="Followed Hyperlink" xfId="4037" builtinId="9" hidden="1"/>
    <cellStyle name="Followed Hyperlink" xfId="4038" builtinId="9" hidden="1"/>
    <cellStyle name="Followed Hyperlink" xfId="4039" builtinId="9" hidden="1"/>
    <cellStyle name="Followed Hyperlink" xfId="4040" builtinId="9" hidden="1"/>
    <cellStyle name="Followed Hyperlink" xfId="4041" builtinId="9" hidden="1"/>
    <cellStyle name="Followed Hyperlink" xfId="4042" builtinId="9" hidden="1"/>
    <cellStyle name="Followed Hyperlink" xfId="4043" builtinId="9" hidden="1"/>
    <cellStyle name="Followed Hyperlink" xfId="4044" builtinId="9" hidden="1"/>
    <cellStyle name="Followed Hyperlink" xfId="4045" builtinId="9" hidden="1"/>
    <cellStyle name="Followed Hyperlink" xfId="4046" builtinId="9" hidden="1"/>
    <cellStyle name="Followed Hyperlink" xfId="4047" builtinId="9" hidden="1"/>
    <cellStyle name="Followed Hyperlink" xfId="4048" builtinId="9" hidden="1"/>
    <cellStyle name="Followed Hyperlink" xfId="4049" builtinId="9" hidden="1"/>
    <cellStyle name="Followed Hyperlink" xfId="4050" builtinId="9" hidden="1"/>
    <cellStyle name="Followed Hyperlink" xfId="4051" builtinId="9" hidden="1"/>
    <cellStyle name="Followed Hyperlink" xfId="4052" builtinId="9" hidden="1"/>
    <cellStyle name="Followed Hyperlink" xfId="4053" builtinId="9" hidden="1"/>
    <cellStyle name="Followed Hyperlink" xfId="4054" builtinId="9" hidden="1"/>
    <cellStyle name="Followed Hyperlink" xfId="4055" builtinId="9" hidden="1"/>
    <cellStyle name="Followed Hyperlink" xfId="4065" builtinId="9" hidden="1"/>
    <cellStyle name="Followed Hyperlink" xfId="4066" builtinId="9" hidden="1"/>
    <cellStyle name="Followed Hyperlink" xfId="4067" builtinId="9" hidden="1"/>
    <cellStyle name="Followed Hyperlink" xfId="4068" builtinId="9" hidden="1"/>
    <cellStyle name="Followed Hyperlink" xfId="4069" builtinId="9" hidden="1"/>
    <cellStyle name="Followed Hyperlink" xfId="4070" builtinId="9" hidden="1"/>
    <cellStyle name="Followed Hyperlink" xfId="4071" builtinId="9" hidden="1"/>
    <cellStyle name="Followed Hyperlink" xfId="4072" builtinId="9" hidden="1"/>
    <cellStyle name="Followed Hyperlink" xfId="4073" builtinId="9" hidden="1"/>
    <cellStyle name="Followed Hyperlink" xfId="4074" builtinId="9" hidden="1"/>
    <cellStyle name="Followed Hyperlink" xfId="4075" builtinId="9" hidden="1"/>
    <cellStyle name="Followed Hyperlink" xfId="4076" builtinId="9" hidden="1"/>
    <cellStyle name="Followed Hyperlink" xfId="4077" builtinId="9" hidden="1"/>
    <cellStyle name="Followed Hyperlink" xfId="4078" builtinId="9" hidden="1"/>
    <cellStyle name="Followed Hyperlink" xfId="4079" builtinId="9" hidden="1"/>
    <cellStyle name="Followed Hyperlink" xfId="4080" builtinId="9" hidden="1"/>
    <cellStyle name="Followed Hyperlink" xfId="4081" builtinId="9" hidden="1"/>
    <cellStyle name="Followed Hyperlink" xfId="4082" builtinId="9" hidden="1"/>
    <cellStyle name="Followed Hyperlink" xfId="4083" builtinId="9" hidden="1"/>
    <cellStyle name="Followed Hyperlink" xfId="4084" builtinId="9" hidden="1"/>
    <cellStyle name="Followed Hyperlink" xfId="4085" builtinId="9" hidden="1"/>
    <cellStyle name="Followed Hyperlink" xfId="4086" builtinId="9" hidden="1"/>
    <cellStyle name="Followed Hyperlink" xfId="4087" builtinId="9" hidden="1"/>
    <cellStyle name="Followed Hyperlink" xfId="4088" builtinId="9" hidden="1"/>
    <cellStyle name="Followed Hyperlink" xfId="4089" builtinId="9" hidden="1"/>
    <cellStyle name="Followed Hyperlink" xfId="4090" builtinId="9" hidden="1"/>
    <cellStyle name="Followed Hyperlink" xfId="4091" builtinId="9" hidden="1"/>
    <cellStyle name="Followed Hyperlink" xfId="4092" builtinId="9" hidden="1"/>
    <cellStyle name="Followed Hyperlink" xfId="4093" builtinId="9" hidden="1"/>
    <cellStyle name="Followed Hyperlink" xfId="4094" builtinId="9" hidden="1"/>
    <cellStyle name="Followed Hyperlink" xfId="4095" builtinId="9" hidden="1"/>
    <cellStyle name="Followed Hyperlink" xfId="4096" builtinId="9" hidden="1"/>
    <cellStyle name="Followed Hyperlink" xfId="4097" builtinId="9" hidden="1"/>
    <cellStyle name="Followed Hyperlink" xfId="4098" builtinId="9" hidden="1"/>
    <cellStyle name="Followed Hyperlink" xfId="4099" builtinId="9" hidden="1"/>
    <cellStyle name="Followed Hyperlink" xfId="4100" builtinId="9" hidden="1"/>
    <cellStyle name="Followed Hyperlink" xfId="4101" builtinId="9" hidden="1"/>
    <cellStyle name="Followed Hyperlink" xfId="4102" builtinId="9" hidden="1"/>
    <cellStyle name="Followed Hyperlink" xfId="4103" builtinId="9" hidden="1"/>
    <cellStyle name="Followed Hyperlink" xfId="4104" builtinId="9" hidden="1"/>
    <cellStyle name="Followed Hyperlink" xfId="4105" builtinId="9" hidden="1"/>
    <cellStyle name="Followed Hyperlink" xfId="4106" builtinId="9" hidden="1"/>
    <cellStyle name="Followed Hyperlink" xfId="4107" builtinId="9" hidden="1"/>
    <cellStyle name="Followed Hyperlink" xfId="4108" builtinId="9" hidden="1"/>
    <cellStyle name="Followed Hyperlink" xfId="4109" builtinId="9" hidden="1"/>
    <cellStyle name="Followed Hyperlink" xfId="4110" builtinId="9" hidden="1"/>
    <cellStyle name="Followed Hyperlink" xfId="4111" builtinId="9" hidden="1"/>
    <cellStyle name="Followed Hyperlink" xfId="4112" builtinId="9" hidden="1"/>
    <cellStyle name="Followed Hyperlink" xfId="4113" builtinId="9" hidden="1"/>
    <cellStyle name="Followed Hyperlink" xfId="4114" builtinId="9" hidden="1"/>
    <cellStyle name="Followed Hyperlink" xfId="4115" builtinId="9" hidden="1"/>
    <cellStyle name="Followed Hyperlink" xfId="4116" builtinId="9" hidden="1"/>
    <cellStyle name="Followed Hyperlink" xfId="4117" builtinId="9" hidden="1"/>
    <cellStyle name="Followed Hyperlink" xfId="4118" builtinId="9" hidden="1"/>
    <cellStyle name="Followed Hyperlink" xfId="4119" builtinId="9" hidden="1"/>
    <cellStyle name="Followed Hyperlink" xfId="4120" builtinId="9" hidden="1"/>
    <cellStyle name="Followed Hyperlink" xfId="4121" builtinId="9" hidden="1"/>
    <cellStyle name="Followed Hyperlink" xfId="4122" builtinId="9" hidden="1"/>
    <cellStyle name="Followed Hyperlink" xfId="4123" builtinId="9" hidden="1"/>
    <cellStyle name="Followed Hyperlink" xfId="4124" builtinId="9" hidden="1"/>
    <cellStyle name="Followed Hyperlink" xfId="4125" builtinId="9" hidden="1"/>
    <cellStyle name="Followed Hyperlink" xfId="4126" builtinId="9" hidden="1"/>
    <cellStyle name="Followed Hyperlink" xfId="4127" builtinId="9" hidden="1"/>
    <cellStyle name="Followed Hyperlink" xfId="4128" builtinId="9" hidden="1"/>
    <cellStyle name="Followed Hyperlink" xfId="4129" builtinId="9" hidden="1"/>
    <cellStyle name="Followed Hyperlink" xfId="4130" builtinId="9" hidden="1"/>
    <cellStyle name="Followed Hyperlink" xfId="4131" builtinId="9" hidden="1"/>
    <cellStyle name="Followed Hyperlink" xfId="4132" builtinId="9" hidden="1"/>
    <cellStyle name="Followed Hyperlink" xfId="4133" builtinId="9" hidden="1"/>
    <cellStyle name="Followed Hyperlink" xfId="4134" builtinId="9" hidden="1"/>
    <cellStyle name="Followed Hyperlink" xfId="4135" builtinId="9" hidden="1"/>
    <cellStyle name="Followed Hyperlink" xfId="4136" builtinId="9" hidden="1"/>
    <cellStyle name="Followed Hyperlink" xfId="4137" builtinId="9" hidden="1"/>
    <cellStyle name="Followed Hyperlink" xfId="4138" builtinId="9" hidden="1"/>
    <cellStyle name="Followed Hyperlink" xfId="4139" builtinId="9" hidden="1"/>
    <cellStyle name="Followed Hyperlink" xfId="4142" builtinId="9" hidden="1"/>
    <cellStyle name="Followed Hyperlink" xfId="4143" builtinId="9" hidden="1"/>
    <cellStyle name="Followed Hyperlink" xfId="4144" builtinId="9" hidden="1"/>
    <cellStyle name="Followed Hyperlink" xfId="4145" builtinId="9" hidden="1"/>
    <cellStyle name="Followed Hyperlink" xfId="4146" builtinId="9" hidden="1"/>
    <cellStyle name="Followed Hyperlink" xfId="4147" builtinId="9" hidden="1"/>
    <cellStyle name="Followed Hyperlink" xfId="4148" builtinId="9" hidden="1"/>
    <cellStyle name="Followed Hyperlink" xfId="4149" builtinId="9" hidden="1"/>
    <cellStyle name="Followed Hyperlink" xfId="4150" builtinId="9" hidden="1"/>
    <cellStyle name="Followed Hyperlink" xfId="4151" builtinId="9" hidden="1"/>
    <cellStyle name="Followed Hyperlink" xfId="4152" builtinId="9" hidden="1"/>
    <cellStyle name="Followed Hyperlink" xfId="4153" builtinId="9" hidden="1"/>
    <cellStyle name="Followed Hyperlink" xfId="4154" builtinId="9" hidden="1"/>
    <cellStyle name="Followed Hyperlink" xfId="4155" builtinId="9" hidden="1"/>
    <cellStyle name="Followed Hyperlink" xfId="4156" builtinId="9" hidden="1"/>
    <cellStyle name="Followed Hyperlink" xfId="4157" builtinId="9" hidden="1"/>
    <cellStyle name="Followed Hyperlink" xfId="4158" builtinId="9" hidden="1"/>
    <cellStyle name="Followed Hyperlink" xfId="4159" builtinId="9" hidden="1"/>
    <cellStyle name="Followed Hyperlink" xfId="4160" builtinId="9" hidden="1"/>
    <cellStyle name="Followed Hyperlink" xfId="4161" builtinId="9" hidden="1"/>
    <cellStyle name="Followed Hyperlink" xfId="4162" builtinId="9" hidden="1"/>
    <cellStyle name="Followed Hyperlink" xfId="4163" builtinId="9" hidden="1"/>
    <cellStyle name="Followed Hyperlink" xfId="4164" builtinId="9" hidden="1"/>
    <cellStyle name="Followed Hyperlink" xfId="4165" builtinId="9" hidden="1"/>
    <cellStyle name="Followed Hyperlink" xfId="4166" builtinId="9" hidden="1"/>
    <cellStyle name="Followed Hyperlink" xfId="4167" builtinId="9" hidden="1"/>
    <cellStyle name="Followed Hyperlink" xfId="4168" builtinId="9" hidden="1"/>
    <cellStyle name="Followed Hyperlink" xfId="4169" builtinId="9" hidden="1"/>
    <cellStyle name="Followed Hyperlink" xfId="4170" builtinId="9" hidden="1"/>
    <cellStyle name="Followed Hyperlink" xfId="4171" builtinId="9" hidden="1"/>
    <cellStyle name="Followed Hyperlink" xfId="4172" builtinId="9" hidden="1"/>
    <cellStyle name="Followed Hyperlink" xfId="4173" builtinId="9" hidden="1"/>
    <cellStyle name="Followed Hyperlink" xfId="4174" builtinId="9" hidden="1"/>
    <cellStyle name="Followed Hyperlink" xfId="4175" builtinId="9" hidden="1"/>
    <cellStyle name="Followed Hyperlink" xfId="4176" builtinId="9" hidden="1"/>
    <cellStyle name="Followed Hyperlink" xfId="4177" builtinId="9" hidden="1"/>
    <cellStyle name="Followed Hyperlink" xfId="4178" builtinId="9" hidden="1"/>
    <cellStyle name="Followed Hyperlink" xfId="4179" builtinId="9" hidden="1"/>
    <cellStyle name="Followed Hyperlink" xfId="4180" builtinId="9" hidden="1"/>
    <cellStyle name="Followed Hyperlink" xfId="4181" builtinId="9" hidden="1"/>
    <cellStyle name="Followed Hyperlink" xfId="4182" builtinId="9" hidden="1"/>
    <cellStyle name="Followed Hyperlink" xfId="4183" builtinId="9" hidden="1"/>
    <cellStyle name="Followed Hyperlink" xfId="4184" builtinId="9" hidden="1"/>
    <cellStyle name="Followed Hyperlink" xfId="4185" builtinId="9" hidden="1"/>
    <cellStyle name="Followed Hyperlink" xfId="4186" builtinId="9" hidden="1"/>
    <cellStyle name="Followed Hyperlink" xfId="4187" builtinId="9" hidden="1"/>
    <cellStyle name="Followed Hyperlink" xfId="4188" builtinId="9" hidden="1"/>
    <cellStyle name="Followed Hyperlink" xfId="4189" builtinId="9" hidden="1"/>
    <cellStyle name="Followed Hyperlink" xfId="4190" builtinId="9" hidden="1"/>
    <cellStyle name="Followed Hyperlink" xfId="4191" builtinId="9" hidden="1"/>
    <cellStyle name="Followed Hyperlink" xfId="4192" builtinId="9" hidden="1"/>
    <cellStyle name="Followed Hyperlink" xfId="4193" builtinId="9" hidden="1"/>
    <cellStyle name="Followed Hyperlink" xfId="4194" builtinId="9" hidden="1"/>
    <cellStyle name="Followed Hyperlink" xfId="4195" builtinId="9" hidden="1"/>
    <cellStyle name="Followed Hyperlink" xfId="4196" builtinId="9" hidden="1"/>
    <cellStyle name="Followed Hyperlink" xfId="4197" builtinId="9" hidden="1"/>
    <cellStyle name="Followed Hyperlink" xfId="4198" builtinId="9" hidden="1"/>
    <cellStyle name="Followed Hyperlink" xfId="4199" builtinId="9" hidden="1"/>
    <cellStyle name="Followed Hyperlink" xfId="4200" builtinId="9" hidden="1"/>
    <cellStyle name="Followed Hyperlink" xfId="4201" builtinId="9" hidden="1"/>
    <cellStyle name="Followed Hyperlink" xfId="4202" builtinId="9" hidden="1"/>
    <cellStyle name="Followed Hyperlink" xfId="4203" builtinId="9" hidden="1"/>
    <cellStyle name="Followed Hyperlink" xfId="4204" builtinId="9" hidden="1"/>
    <cellStyle name="Followed Hyperlink" xfId="4205" builtinId="9" hidden="1"/>
    <cellStyle name="Followed Hyperlink" xfId="4206" builtinId="9" hidden="1"/>
    <cellStyle name="Followed Hyperlink" xfId="4207" builtinId="9" hidden="1"/>
    <cellStyle name="Followed Hyperlink" xfId="4208" builtinId="9" hidden="1"/>
    <cellStyle name="Followed Hyperlink" xfId="4209" builtinId="9" hidden="1"/>
    <cellStyle name="Followed Hyperlink" xfId="4210" builtinId="9" hidden="1"/>
    <cellStyle name="Followed Hyperlink" xfId="4211" builtinId="9" hidden="1"/>
    <cellStyle name="Followed Hyperlink" xfId="4212" builtinId="9" hidden="1"/>
    <cellStyle name="Followed Hyperlink" xfId="4213" builtinId="9" hidden="1"/>
    <cellStyle name="Followed Hyperlink" xfId="4214" builtinId="9" hidden="1"/>
    <cellStyle name="Followed Hyperlink" xfId="4215" builtinId="9" hidden="1"/>
    <cellStyle name="Followed Hyperlink" xfId="4216" builtinId="9" hidden="1"/>
    <cellStyle name="Followed Hyperlink" xfId="4140" builtinId="9" hidden="1"/>
    <cellStyle name="Followed Hyperlink" xfId="4217" builtinId="9" hidden="1"/>
    <cellStyle name="Followed Hyperlink" xfId="4218" builtinId="9" hidden="1"/>
    <cellStyle name="Followed Hyperlink" xfId="4219" builtinId="9" hidden="1"/>
    <cellStyle name="Followed Hyperlink" xfId="4220" builtinId="9" hidden="1"/>
    <cellStyle name="Followed Hyperlink" xfId="4221" builtinId="9" hidden="1"/>
    <cellStyle name="Followed Hyperlink" xfId="4222" builtinId="9" hidden="1"/>
    <cellStyle name="Followed Hyperlink" xfId="4223" builtinId="9" hidden="1"/>
    <cellStyle name="Followed Hyperlink" xfId="4224" builtinId="9" hidden="1"/>
    <cellStyle name="Followed Hyperlink" xfId="4225" builtinId="9" hidden="1"/>
    <cellStyle name="Followed Hyperlink" xfId="4226" builtinId="9" hidden="1"/>
    <cellStyle name="Followed Hyperlink" xfId="4227" builtinId="9" hidden="1"/>
    <cellStyle name="Followed Hyperlink" xfId="4228" builtinId="9" hidden="1"/>
    <cellStyle name="Followed Hyperlink" xfId="4229" builtinId="9" hidden="1"/>
    <cellStyle name="Followed Hyperlink" xfId="4230" builtinId="9" hidden="1"/>
    <cellStyle name="Followed Hyperlink" xfId="4231" builtinId="9" hidden="1"/>
    <cellStyle name="Followed Hyperlink" xfId="4232" builtinId="9" hidden="1"/>
    <cellStyle name="Followed Hyperlink" xfId="4233" builtinId="9" hidden="1"/>
    <cellStyle name="Followed Hyperlink" xfId="4234" builtinId="9" hidden="1"/>
    <cellStyle name="Followed Hyperlink" xfId="4235" builtinId="9" hidden="1"/>
    <cellStyle name="Followed Hyperlink" xfId="4236" builtinId="9" hidden="1"/>
    <cellStyle name="Followed Hyperlink" xfId="4237" builtinId="9" hidden="1"/>
    <cellStyle name="Followed Hyperlink" xfId="4238" builtinId="9" hidden="1"/>
    <cellStyle name="Followed Hyperlink" xfId="4239" builtinId="9" hidden="1"/>
    <cellStyle name="Followed Hyperlink" xfId="4240" builtinId="9" hidden="1"/>
    <cellStyle name="Followed Hyperlink" xfId="4241" builtinId="9" hidden="1"/>
    <cellStyle name="Followed Hyperlink" xfId="4242" builtinId="9" hidden="1"/>
    <cellStyle name="Followed Hyperlink" xfId="4243" builtinId="9" hidden="1"/>
    <cellStyle name="Followed Hyperlink" xfId="4244" builtinId="9" hidden="1"/>
    <cellStyle name="Followed Hyperlink" xfId="4245" builtinId="9" hidden="1"/>
    <cellStyle name="Followed Hyperlink" xfId="4246" builtinId="9" hidden="1"/>
    <cellStyle name="Followed Hyperlink" xfId="4247" builtinId="9" hidden="1"/>
    <cellStyle name="Followed Hyperlink" xfId="4248" builtinId="9" hidden="1"/>
    <cellStyle name="Followed Hyperlink" xfId="4249" builtinId="9" hidden="1"/>
    <cellStyle name="Followed Hyperlink" xfId="4250" builtinId="9" hidden="1"/>
    <cellStyle name="Followed Hyperlink" xfId="4251" builtinId="9" hidden="1"/>
    <cellStyle name="Followed Hyperlink" xfId="4252" builtinId="9" hidden="1"/>
    <cellStyle name="Followed Hyperlink" xfId="4253" builtinId="9" hidden="1"/>
    <cellStyle name="Followed Hyperlink" xfId="4254" builtinId="9" hidden="1"/>
    <cellStyle name="Followed Hyperlink" xfId="4255" builtinId="9" hidden="1"/>
    <cellStyle name="Followed Hyperlink" xfId="4256" builtinId="9" hidden="1"/>
    <cellStyle name="Followed Hyperlink" xfId="4257" builtinId="9" hidden="1"/>
    <cellStyle name="Followed Hyperlink" xfId="4258" builtinId="9" hidden="1"/>
    <cellStyle name="Followed Hyperlink" xfId="4259" builtinId="9" hidden="1"/>
    <cellStyle name="Followed Hyperlink" xfId="4260" builtinId="9" hidden="1"/>
    <cellStyle name="Followed Hyperlink" xfId="4261" builtinId="9" hidden="1"/>
    <cellStyle name="Followed Hyperlink" xfId="4262" builtinId="9" hidden="1"/>
    <cellStyle name="Followed Hyperlink" xfId="4263" builtinId="9" hidden="1"/>
    <cellStyle name="Followed Hyperlink" xfId="4264" builtinId="9" hidden="1"/>
    <cellStyle name="Followed Hyperlink" xfId="4265" builtinId="9" hidden="1"/>
    <cellStyle name="Followed Hyperlink" xfId="4266" builtinId="9" hidden="1"/>
    <cellStyle name="Followed Hyperlink" xfId="4267" builtinId="9" hidden="1"/>
    <cellStyle name="Followed Hyperlink" xfId="4268" builtinId="9" hidden="1"/>
    <cellStyle name="Followed Hyperlink" xfId="4269" builtinId="9" hidden="1"/>
    <cellStyle name="Followed Hyperlink" xfId="4270" builtinId="9" hidden="1"/>
    <cellStyle name="Followed Hyperlink" xfId="4271" builtinId="9" hidden="1"/>
    <cellStyle name="Followed Hyperlink" xfId="4272" builtinId="9" hidden="1"/>
    <cellStyle name="Followed Hyperlink" xfId="4273" builtinId="9" hidden="1"/>
    <cellStyle name="Followed Hyperlink" xfId="4274" builtinId="9" hidden="1"/>
    <cellStyle name="Followed Hyperlink" xfId="4275" builtinId="9" hidden="1"/>
    <cellStyle name="Followed Hyperlink" xfId="4276" builtinId="9" hidden="1"/>
    <cellStyle name="Followed Hyperlink" xfId="4277" builtinId="9" hidden="1"/>
    <cellStyle name="Followed Hyperlink" xfId="4278" builtinId="9" hidden="1"/>
    <cellStyle name="Followed Hyperlink" xfId="4279" builtinId="9" hidden="1"/>
    <cellStyle name="Followed Hyperlink" xfId="4280" builtinId="9" hidden="1"/>
    <cellStyle name="Followed Hyperlink" xfId="4281" builtinId="9" hidden="1"/>
    <cellStyle name="Followed Hyperlink" xfId="4282" builtinId="9" hidden="1"/>
    <cellStyle name="Followed Hyperlink" xfId="4283" builtinId="9" hidden="1"/>
    <cellStyle name="Followed Hyperlink" xfId="4284" builtinId="9" hidden="1"/>
    <cellStyle name="Followed Hyperlink" xfId="4285" builtinId="9" hidden="1"/>
    <cellStyle name="Followed Hyperlink" xfId="4286" builtinId="9" hidden="1"/>
    <cellStyle name="Followed Hyperlink" xfId="4287" builtinId="9" hidden="1"/>
    <cellStyle name="Followed Hyperlink" xfId="4288" builtinId="9" hidden="1"/>
    <cellStyle name="Followed Hyperlink" xfId="4289" builtinId="9" hidden="1"/>
    <cellStyle name="Followed Hyperlink" xfId="4290" builtinId="9" hidden="1"/>
    <cellStyle name="Followed Hyperlink" xfId="4141" builtinId="9" hidden="1"/>
    <cellStyle name="Followed Hyperlink" xfId="4291" builtinId="9" hidden="1"/>
    <cellStyle name="Followed Hyperlink" xfId="4292" builtinId="9" hidden="1"/>
    <cellStyle name="Followed Hyperlink" xfId="4293" builtinId="9" hidden="1"/>
    <cellStyle name="Followed Hyperlink" xfId="4294" builtinId="9" hidden="1"/>
    <cellStyle name="Followed Hyperlink" xfId="4295" builtinId="9" hidden="1"/>
    <cellStyle name="Followed Hyperlink" xfId="4296" builtinId="9" hidden="1"/>
    <cellStyle name="Followed Hyperlink" xfId="4297" builtinId="9" hidden="1"/>
    <cellStyle name="Followed Hyperlink" xfId="4298" builtinId="9" hidden="1"/>
    <cellStyle name="Followed Hyperlink" xfId="4299" builtinId="9" hidden="1"/>
    <cellStyle name="Followed Hyperlink" xfId="4300" builtinId="9" hidden="1"/>
    <cellStyle name="Followed Hyperlink" xfId="4301" builtinId="9" hidden="1"/>
    <cellStyle name="Followed Hyperlink" xfId="4302" builtinId="9" hidden="1"/>
    <cellStyle name="Followed Hyperlink" xfId="4303" builtinId="9" hidden="1"/>
    <cellStyle name="Followed Hyperlink" xfId="4304" builtinId="9" hidden="1"/>
    <cellStyle name="Followed Hyperlink" xfId="4305" builtinId="9" hidden="1"/>
    <cellStyle name="Followed Hyperlink" xfId="4306" builtinId="9" hidden="1"/>
    <cellStyle name="Followed Hyperlink" xfId="4307" builtinId="9" hidden="1"/>
    <cellStyle name="Followed Hyperlink" xfId="4308" builtinId="9" hidden="1"/>
    <cellStyle name="Followed Hyperlink" xfId="4309" builtinId="9" hidden="1"/>
    <cellStyle name="Followed Hyperlink" xfId="4310" builtinId="9" hidden="1"/>
    <cellStyle name="Followed Hyperlink" xfId="4311" builtinId="9" hidden="1"/>
    <cellStyle name="Followed Hyperlink" xfId="4312" builtinId="9" hidden="1"/>
    <cellStyle name="Followed Hyperlink" xfId="4313" builtinId="9" hidden="1"/>
    <cellStyle name="Followed Hyperlink" xfId="4314" builtinId="9" hidden="1"/>
    <cellStyle name="Followed Hyperlink" xfId="4315" builtinId="9" hidden="1"/>
    <cellStyle name="Followed Hyperlink" xfId="4316" builtinId="9" hidden="1"/>
    <cellStyle name="Followed Hyperlink" xfId="4317" builtinId="9" hidden="1"/>
    <cellStyle name="Followed Hyperlink" xfId="4318" builtinId="9" hidden="1"/>
    <cellStyle name="Followed Hyperlink" xfId="4319" builtinId="9" hidden="1"/>
    <cellStyle name="Followed Hyperlink" xfId="4320" builtinId="9" hidden="1"/>
    <cellStyle name="Followed Hyperlink" xfId="4321" builtinId="9" hidden="1"/>
    <cellStyle name="Followed Hyperlink" xfId="4322" builtinId="9" hidden="1"/>
    <cellStyle name="Followed Hyperlink" xfId="4323" builtinId="9" hidden="1"/>
    <cellStyle name="Followed Hyperlink" xfId="4324" builtinId="9" hidden="1"/>
    <cellStyle name="Followed Hyperlink" xfId="4325" builtinId="9" hidden="1"/>
    <cellStyle name="Followed Hyperlink" xfId="4326" builtinId="9" hidden="1"/>
    <cellStyle name="Followed Hyperlink" xfId="4327" builtinId="9" hidden="1"/>
    <cellStyle name="Followed Hyperlink" xfId="4328" builtinId="9" hidden="1"/>
    <cellStyle name="Followed Hyperlink" xfId="4329" builtinId="9" hidden="1"/>
    <cellStyle name="Followed Hyperlink" xfId="4330" builtinId="9" hidden="1"/>
    <cellStyle name="Followed Hyperlink" xfId="4331" builtinId="9" hidden="1"/>
    <cellStyle name="Followed Hyperlink" xfId="4332" builtinId="9" hidden="1"/>
    <cellStyle name="Followed Hyperlink" xfId="4333" builtinId="9" hidden="1"/>
    <cellStyle name="Followed Hyperlink" xfId="4334" builtinId="9" hidden="1"/>
    <cellStyle name="Followed Hyperlink" xfId="4335" builtinId="9" hidden="1"/>
    <cellStyle name="Followed Hyperlink" xfId="4336" builtinId="9" hidden="1"/>
    <cellStyle name="Followed Hyperlink" xfId="4337" builtinId="9" hidden="1"/>
    <cellStyle name="Followed Hyperlink" xfId="4338" builtinId="9" hidden="1"/>
    <cellStyle name="Followed Hyperlink" xfId="4339" builtinId="9" hidden="1"/>
    <cellStyle name="Followed Hyperlink" xfId="4340" builtinId="9" hidden="1"/>
    <cellStyle name="Followed Hyperlink" xfId="4341" builtinId="9" hidden="1"/>
    <cellStyle name="Followed Hyperlink" xfId="4342" builtinId="9" hidden="1"/>
    <cellStyle name="Followed Hyperlink" xfId="4343" builtinId="9" hidden="1"/>
    <cellStyle name="Followed Hyperlink" xfId="4344" builtinId="9" hidden="1"/>
    <cellStyle name="Followed Hyperlink" xfId="4345" builtinId="9" hidden="1"/>
    <cellStyle name="Followed Hyperlink" xfId="4346" builtinId="9" hidden="1"/>
    <cellStyle name="Followed Hyperlink" xfId="4347" builtinId="9" hidden="1"/>
    <cellStyle name="Followed Hyperlink" xfId="4348" builtinId="9" hidden="1"/>
    <cellStyle name="Followed Hyperlink" xfId="4349" builtinId="9" hidden="1"/>
    <cellStyle name="Followed Hyperlink" xfId="4350" builtinId="9" hidden="1"/>
    <cellStyle name="Followed Hyperlink" xfId="4351" builtinId="9" hidden="1"/>
    <cellStyle name="Followed Hyperlink" xfId="4352" builtinId="9" hidden="1"/>
    <cellStyle name="Followed Hyperlink" xfId="4353" builtinId="9" hidden="1"/>
    <cellStyle name="Followed Hyperlink" xfId="4354" builtinId="9" hidden="1"/>
    <cellStyle name="Followed Hyperlink" xfId="4355" builtinId="9" hidden="1"/>
    <cellStyle name="Followed Hyperlink" xfId="4356" builtinId="9" hidden="1"/>
    <cellStyle name="Followed Hyperlink" xfId="4357" builtinId="9" hidden="1"/>
    <cellStyle name="Followed Hyperlink" xfId="4358" builtinId="9" hidden="1"/>
    <cellStyle name="Followed Hyperlink" xfId="4359" builtinId="9" hidden="1"/>
    <cellStyle name="Followed Hyperlink" xfId="4360" builtinId="9" hidden="1"/>
    <cellStyle name="Followed Hyperlink" xfId="4361" builtinId="9" hidden="1"/>
    <cellStyle name="Followed Hyperlink" xfId="4362" builtinId="9" hidden="1"/>
    <cellStyle name="Followed Hyperlink" xfId="4363" builtinId="9" hidden="1"/>
    <cellStyle name="Followed Hyperlink" xfId="4364" builtinId="9" hidden="1"/>
    <cellStyle name="Followed Hyperlink" xfId="4365" builtinId="9" hidden="1"/>
    <cellStyle name="Followed Hyperlink" xfId="4366" builtinId="9" hidden="1"/>
    <cellStyle name="Followed Hyperlink" xfId="4367" builtinId="9" hidden="1"/>
    <cellStyle name="Followed Hyperlink" xfId="4368" builtinId="9" hidden="1"/>
    <cellStyle name="Followed Hyperlink" xfId="4369" builtinId="9" hidden="1"/>
    <cellStyle name="Followed Hyperlink" xfId="4370" builtinId="9" hidden="1"/>
    <cellStyle name="Followed Hyperlink" xfId="4371" builtinId="9" hidden="1"/>
    <cellStyle name="Followed Hyperlink" xfId="4372" builtinId="9" hidden="1"/>
    <cellStyle name="Followed Hyperlink" xfId="4373" builtinId="9" hidden="1"/>
    <cellStyle name="Followed Hyperlink" xfId="4374" builtinId="9" hidden="1"/>
    <cellStyle name="Followed Hyperlink" xfId="4375" builtinId="9" hidden="1"/>
    <cellStyle name="Followed Hyperlink" xfId="4376" builtinId="9" hidden="1"/>
    <cellStyle name="Followed Hyperlink" xfId="4377" builtinId="9" hidden="1"/>
    <cellStyle name="Followed Hyperlink" xfId="4378" builtinId="9" hidden="1"/>
    <cellStyle name="Followed Hyperlink" xfId="4379" builtinId="9" hidden="1"/>
    <cellStyle name="Followed Hyperlink" xfId="4380" builtinId="9" hidden="1"/>
    <cellStyle name="Followed Hyperlink" xfId="4381" builtinId="9" hidden="1"/>
    <cellStyle name="Followed Hyperlink" xfId="4382" builtinId="9" hidden="1"/>
    <cellStyle name="Followed Hyperlink" xfId="4383" builtinId="9" hidden="1"/>
    <cellStyle name="Followed Hyperlink" xfId="4384" builtinId="9" hidden="1"/>
    <cellStyle name="Followed Hyperlink" xfId="4385" builtinId="9" hidden="1"/>
    <cellStyle name="Followed Hyperlink" xfId="4386" builtinId="9" hidden="1"/>
    <cellStyle name="Followed Hyperlink" xfId="4387" builtinId="9" hidden="1"/>
    <cellStyle name="Followed Hyperlink" xfId="4388" builtinId="9" hidden="1"/>
    <cellStyle name="Followed Hyperlink" xfId="4389" builtinId="9" hidden="1"/>
    <cellStyle name="Followed Hyperlink" xfId="4390" builtinId="9" hidden="1"/>
    <cellStyle name="Followed Hyperlink" xfId="4391" builtinId="9" hidden="1"/>
    <cellStyle name="Followed Hyperlink" xfId="4392" builtinId="9" hidden="1"/>
    <cellStyle name="Followed Hyperlink" xfId="4393" builtinId="9" hidden="1"/>
    <cellStyle name="Followed Hyperlink" xfId="4394" builtinId="9" hidden="1"/>
    <cellStyle name="Followed Hyperlink" xfId="4395" builtinId="9" hidden="1"/>
    <cellStyle name="Followed Hyperlink" xfId="4396" builtinId="9" hidden="1"/>
    <cellStyle name="Followed Hyperlink" xfId="4397" builtinId="9" hidden="1"/>
    <cellStyle name="Followed Hyperlink" xfId="4398" builtinId="9" hidden="1"/>
    <cellStyle name="Followed Hyperlink" xfId="4399" builtinId="9" hidden="1"/>
    <cellStyle name="Followed Hyperlink" xfId="4400" builtinId="9" hidden="1"/>
    <cellStyle name="Followed Hyperlink" xfId="4401" builtinId="9" hidden="1"/>
    <cellStyle name="Followed Hyperlink" xfId="4402" builtinId="9" hidden="1"/>
    <cellStyle name="Followed Hyperlink" xfId="4403" builtinId="9" hidden="1"/>
    <cellStyle name="Followed Hyperlink" xfId="4404" builtinId="9" hidden="1"/>
    <cellStyle name="Followed Hyperlink" xfId="4405" builtinId="9" hidden="1"/>
    <cellStyle name="Followed Hyperlink" xfId="4406" builtinId="9" hidden="1"/>
    <cellStyle name="Followed Hyperlink" xfId="4407" builtinId="9" hidden="1"/>
    <cellStyle name="Followed Hyperlink" xfId="4408" builtinId="9" hidden="1"/>
    <cellStyle name="Followed Hyperlink" xfId="4409" builtinId="9" hidden="1"/>
    <cellStyle name="Followed Hyperlink" xfId="4410" builtinId="9" hidden="1"/>
    <cellStyle name="Followed Hyperlink" xfId="4411" builtinId="9" hidden="1"/>
    <cellStyle name="Followed Hyperlink" xfId="4412" builtinId="9" hidden="1"/>
    <cellStyle name="Followed Hyperlink" xfId="4413" builtinId="9" hidden="1"/>
    <cellStyle name="Followed Hyperlink" xfId="4414" builtinId="9" hidden="1"/>
    <cellStyle name="Followed Hyperlink" xfId="4415" builtinId="9" hidden="1"/>
    <cellStyle name="Followed Hyperlink" xfId="4416" builtinId="9" hidden="1"/>
    <cellStyle name="Followed Hyperlink" xfId="4417" builtinId="9" hidden="1"/>
    <cellStyle name="Followed Hyperlink" xfId="4418" builtinId="9" hidden="1"/>
    <cellStyle name="Followed Hyperlink" xfId="4419" builtinId="9" hidden="1"/>
    <cellStyle name="Followed Hyperlink" xfId="4420" builtinId="9" hidden="1"/>
    <cellStyle name="Followed Hyperlink" xfId="4421" builtinId="9" hidden="1"/>
    <cellStyle name="Followed Hyperlink" xfId="4422" builtinId="9" hidden="1"/>
    <cellStyle name="Followed Hyperlink" xfId="4423" builtinId="9" hidden="1"/>
    <cellStyle name="Followed Hyperlink" xfId="4424" builtinId="9" hidden="1"/>
    <cellStyle name="Followed Hyperlink" xfId="4425" builtinId="9" hidden="1"/>
    <cellStyle name="Followed Hyperlink" xfId="4426" builtinId="9" hidden="1"/>
    <cellStyle name="Followed Hyperlink" xfId="4427" builtinId="9" hidden="1"/>
    <cellStyle name="Followed Hyperlink" xfId="4428" builtinId="9" hidden="1"/>
    <cellStyle name="Followed Hyperlink" xfId="4429" builtinId="9" hidden="1"/>
    <cellStyle name="Followed Hyperlink" xfId="4430" builtinId="9" hidden="1"/>
    <cellStyle name="Followed Hyperlink" xfId="4431" builtinId="9" hidden="1"/>
    <cellStyle name="Followed Hyperlink" xfId="4432" builtinId="9" hidden="1"/>
    <cellStyle name="Followed Hyperlink" xfId="4433" builtinId="9" hidden="1"/>
    <cellStyle name="Followed Hyperlink" xfId="4434" builtinId="9" hidden="1"/>
    <cellStyle name="Followed Hyperlink" xfId="4435" builtinId="9" hidden="1"/>
    <cellStyle name="Followed Hyperlink" xfId="4436" builtinId="9" hidden="1"/>
    <cellStyle name="Followed Hyperlink" xfId="4437" builtinId="9" hidden="1"/>
    <cellStyle name="Followed Hyperlink" xfId="4438" builtinId="9" hidden="1"/>
    <cellStyle name="Followed Hyperlink" xfId="4439" builtinId="9" hidden="1"/>
    <cellStyle name="Followed Hyperlink" xfId="4442" builtinId="9" hidden="1"/>
    <cellStyle name="Followed Hyperlink" xfId="4443" builtinId="9" hidden="1"/>
    <cellStyle name="Followed Hyperlink" xfId="4444" builtinId="9" hidden="1"/>
    <cellStyle name="Followed Hyperlink" xfId="4445" builtinId="9" hidden="1"/>
    <cellStyle name="Followed Hyperlink" xfId="4446" builtinId="9" hidden="1"/>
    <cellStyle name="Followed Hyperlink" xfId="4447" builtinId="9" hidden="1"/>
    <cellStyle name="Followed Hyperlink" xfId="4448" builtinId="9" hidden="1"/>
    <cellStyle name="Followed Hyperlink" xfId="4449" builtinId="9" hidden="1"/>
    <cellStyle name="Followed Hyperlink" xfId="4450" builtinId="9" hidden="1"/>
    <cellStyle name="Followed Hyperlink" xfId="4451" builtinId="9" hidden="1"/>
    <cellStyle name="Followed Hyperlink" xfId="4452" builtinId="9" hidden="1"/>
    <cellStyle name="Followed Hyperlink" xfId="4453" builtinId="9" hidden="1"/>
    <cellStyle name="Followed Hyperlink" xfId="4454" builtinId="9" hidden="1"/>
    <cellStyle name="Followed Hyperlink" xfId="4455" builtinId="9" hidden="1"/>
    <cellStyle name="Followed Hyperlink" xfId="4456" builtinId="9" hidden="1"/>
    <cellStyle name="Followed Hyperlink" xfId="4457" builtinId="9" hidden="1"/>
    <cellStyle name="Followed Hyperlink" xfId="4458" builtinId="9" hidden="1"/>
    <cellStyle name="Followed Hyperlink" xfId="4459" builtinId="9" hidden="1"/>
    <cellStyle name="Followed Hyperlink" xfId="4460" builtinId="9" hidden="1"/>
    <cellStyle name="Followed Hyperlink" xfId="4461" builtinId="9" hidden="1"/>
    <cellStyle name="Followed Hyperlink" xfId="4462" builtinId="9" hidden="1"/>
    <cellStyle name="Followed Hyperlink" xfId="4463" builtinId="9" hidden="1"/>
    <cellStyle name="Followed Hyperlink" xfId="4464" builtinId="9" hidden="1"/>
    <cellStyle name="Followed Hyperlink" xfId="4465" builtinId="9" hidden="1"/>
    <cellStyle name="Followed Hyperlink" xfId="4466" builtinId="9" hidden="1"/>
    <cellStyle name="Followed Hyperlink" xfId="4467" builtinId="9" hidden="1"/>
    <cellStyle name="Followed Hyperlink" xfId="4468" builtinId="9" hidden="1"/>
    <cellStyle name="Followed Hyperlink" xfId="4469" builtinId="9" hidden="1"/>
    <cellStyle name="Followed Hyperlink" xfId="4470" builtinId="9" hidden="1"/>
    <cellStyle name="Followed Hyperlink" xfId="4471" builtinId="9" hidden="1"/>
    <cellStyle name="Followed Hyperlink" xfId="4472" builtinId="9" hidden="1"/>
    <cellStyle name="Followed Hyperlink" xfId="4473" builtinId="9" hidden="1"/>
    <cellStyle name="Followed Hyperlink" xfId="4474" builtinId="9" hidden="1"/>
    <cellStyle name="Followed Hyperlink" xfId="4475" builtinId="9" hidden="1"/>
    <cellStyle name="Followed Hyperlink" xfId="4476" builtinId="9" hidden="1"/>
    <cellStyle name="Followed Hyperlink" xfId="4477" builtinId="9" hidden="1"/>
    <cellStyle name="Followed Hyperlink" xfId="4478" builtinId="9" hidden="1"/>
    <cellStyle name="Followed Hyperlink" xfId="4479" builtinId="9" hidden="1"/>
    <cellStyle name="Followed Hyperlink" xfId="4480" builtinId="9" hidden="1"/>
    <cellStyle name="Followed Hyperlink" xfId="4481" builtinId="9" hidden="1"/>
    <cellStyle name="Followed Hyperlink" xfId="4482" builtinId="9" hidden="1"/>
    <cellStyle name="Followed Hyperlink" xfId="4483" builtinId="9" hidden="1"/>
    <cellStyle name="Followed Hyperlink" xfId="4484" builtinId="9" hidden="1"/>
    <cellStyle name="Followed Hyperlink" xfId="4485" builtinId="9" hidden="1"/>
    <cellStyle name="Followed Hyperlink" xfId="4486" builtinId="9" hidden="1"/>
    <cellStyle name="Followed Hyperlink" xfId="4487" builtinId="9" hidden="1"/>
    <cellStyle name="Followed Hyperlink" xfId="4488" builtinId="9" hidden="1"/>
    <cellStyle name="Followed Hyperlink" xfId="4489" builtinId="9" hidden="1"/>
    <cellStyle name="Followed Hyperlink" xfId="4490" builtinId="9" hidden="1"/>
    <cellStyle name="Followed Hyperlink" xfId="4491" builtinId="9" hidden="1"/>
    <cellStyle name="Followed Hyperlink" xfId="4492" builtinId="9" hidden="1"/>
    <cellStyle name="Followed Hyperlink" xfId="4493" builtinId="9" hidden="1"/>
    <cellStyle name="Followed Hyperlink" xfId="4494" builtinId="9" hidden="1"/>
    <cellStyle name="Followed Hyperlink" xfId="4495" builtinId="9" hidden="1"/>
    <cellStyle name="Followed Hyperlink" xfId="4496" builtinId="9" hidden="1"/>
    <cellStyle name="Followed Hyperlink" xfId="4497" builtinId="9" hidden="1"/>
    <cellStyle name="Followed Hyperlink" xfId="4498" builtinId="9" hidden="1"/>
    <cellStyle name="Followed Hyperlink" xfId="4499" builtinId="9" hidden="1"/>
    <cellStyle name="Followed Hyperlink" xfId="4500" builtinId="9" hidden="1"/>
    <cellStyle name="Followed Hyperlink" xfId="4501" builtinId="9" hidden="1"/>
    <cellStyle name="Followed Hyperlink" xfId="4502" builtinId="9" hidden="1"/>
    <cellStyle name="Followed Hyperlink" xfId="4503" builtinId="9" hidden="1"/>
    <cellStyle name="Followed Hyperlink" xfId="4504" builtinId="9" hidden="1"/>
    <cellStyle name="Followed Hyperlink" xfId="4505" builtinId="9" hidden="1"/>
    <cellStyle name="Followed Hyperlink" xfId="4506" builtinId="9" hidden="1"/>
    <cellStyle name="Followed Hyperlink" xfId="4507" builtinId="9" hidden="1"/>
    <cellStyle name="Followed Hyperlink" xfId="4508" builtinId="9" hidden="1"/>
    <cellStyle name="Followed Hyperlink" xfId="4509" builtinId="9" hidden="1"/>
    <cellStyle name="Followed Hyperlink" xfId="4510" builtinId="9" hidden="1"/>
    <cellStyle name="Followed Hyperlink" xfId="4511" builtinId="9" hidden="1"/>
    <cellStyle name="Followed Hyperlink" xfId="4512" builtinId="9" hidden="1"/>
    <cellStyle name="Followed Hyperlink" xfId="4513" builtinId="9" hidden="1"/>
    <cellStyle name="Followed Hyperlink" xfId="4514" builtinId="9" hidden="1"/>
    <cellStyle name="Followed Hyperlink" xfId="4515" builtinId="9" hidden="1"/>
    <cellStyle name="Followed Hyperlink" xfId="4516" builtinId="9" hidden="1"/>
    <cellStyle name="Followed Hyperlink" xfId="4440" builtinId="9" hidden="1"/>
    <cellStyle name="Followed Hyperlink" xfId="4517" builtinId="9" hidden="1"/>
    <cellStyle name="Followed Hyperlink" xfId="4518" builtinId="9" hidden="1"/>
    <cellStyle name="Followed Hyperlink" xfId="4519" builtinId="9" hidden="1"/>
    <cellStyle name="Followed Hyperlink" xfId="4520" builtinId="9" hidden="1"/>
    <cellStyle name="Followed Hyperlink" xfId="4521" builtinId="9" hidden="1"/>
    <cellStyle name="Followed Hyperlink" xfId="4522" builtinId="9" hidden="1"/>
    <cellStyle name="Followed Hyperlink" xfId="4523" builtinId="9" hidden="1"/>
    <cellStyle name="Followed Hyperlink" xfId="4524" builtinId="9" hidden="1"/>
    <cellStyle name="Followed Hyperlink" xfId="4525" builtinId="9" hidden="1"/>
    <cellStyle name="Followed Hyperlink" xfId="4526" builtinId="9" hidden="1"/>
    <cellStyle name="Followed Hyperlink" xfId="4527" builtinId="9" hidden="1"/>
    <cellStyle name="Followed Hyperlink" xfId="4528" builtinId="9" hidden="1"/>
    <cellStyle name="Followed Hyperlink" xfId="4529" builtinId="9" hidden="1"/>
    <cellStyle name="Followed Hyperlink" xfId="4530" builtinId="9" hidden="1"/>
    <cellStyle name="Followed Hyperlink" xfId="4531" builtinId="9" hidden="1"/>
    <cellStyle name="Followed Hyperlink" xfId="4532" builtinId="9" hidden="1"/>
    <cellStyle name="Followed Hyperlink" xfId="4533" builtinId="9" hidden="1"/>
    <cellStyle name="Followed Hyperlink" xfId="4534" builtinId="9" hidden="1"/>
    <cellStyle name="Followed Hyperlink" xfId="4535" builtinId="9" hidden="1"/>
    <cellStyle name="Followed Hyperlink" xfId="4536" builtinId="9" hidden="1"/>
    <cellStyle name="Followed Hyperlink" xfId="4537" builtinId="9" hidden="1"/>
    <cellStyle name="Followed Hyperlink" xfId="4538" builtinId="9" hidden="1"/>
    <cellStyle name="Followed Hyperlink" xfId="4539" builtinId="9" hidden="1"/>
    <cellStyle name="Followed Hyperlink" xfId="4540" builtinId="9" hidden="1"/>
    <cellStyle name="Followed Hyperlink" xfId="4541" builtinId="9" hidden="1"/>
    <cellStyle name="Followed Hyperlink" xfId="4542" builtinId="9" hidden="1"/>
    <cellStyle name="Followed Hyperlink" xfId="4543" builtinId="9" hidden="1"/>
    <cellStyle name="Followed Hyperlink" xfId="4544" builtinId="9" hidden="1"/>
    <cellStyle name="Followed Hyperlink" xfId="4545" builtinId="9" hidden="1"/>
    <cellStyle name="Followed Hyperlink" xfId="4546" builtinId="9" hidden="1"/>
    <cellStyle name="Followed Hyperlink" xfId="4547" builtinId="9" hidden="1"/>
    <cellStyle name="Followed Hyperlink" xfId="4548" builtinId="9" hidden="1"/>
    <cellStyle name="Followed Hyperlink" xfId="4549" builtinId="9" hidden="1"/>
    <cellStyle name="Followed Hyperlink" xfId="4550" builtinId="9" hidden="1"/>
    <cellStyle name="Followed Hyperlink" xfId="4551" builtinId="9" hidden="1"/>
    <cellStyle name="Followed Hyperlink" xfId="4552" builtinId="9" hidden="1"/>
    <cellStyle name="Followed Hyperlink" xfId="4553" builtinId="9" hidden="1"/>
    <cellStyle name="Followed Hyperlink" xfId="4554" builtinId="9" hidden="1"/>
    <cellStyle name="Followed Hyperlink" xfId="4555" builtinId="9" hidden="1"/>
    <cellStyle name="Followed Hyperlink" xfId="4556" builtinId="9" hidden="1"/>
    <cellStyle name="Followed Hyperlink" xfId="4557" builtinId="9" hidden="1"/>
    <cellStyle name="Followed Hyperlink" xfId="4558" builtinId="9" hidden="1"/>
    <cellStyle name="Followed Hyperlink" xfId="4559" builtinId="9" hidden="1"/>
    <cellStyle name="Followed Hyperlink" xfId="4560" builtinId="9" hidden="1"/>
    <cellStyle name="Followed Hyperlink" xfId="4561" builtinId="9" hidden="1"/>
    <cellStyle name="Followed Hyperlink" xfId="4562" builtinId="9" hidden="1"/>
    <cellStyle name="Followed Hyperlink" xfId="4563" builtinId="9" hidden="1"/>
    <cellStyle name="Followed Hyperlink" xfId="4564" builtinId="9" hidden="1"/>
    <cellStyle name="Followed Hyperlink" xfId="4565" builtinId="9" hidden="1"/>
    <cellStyle name="Followed Hyperlink" xfId="4566" builtinId="9" hidden="1"/>
    <cellStyle name="Followed Hyperlink" xfId="4567" builtinId="9" hidden="1"/>
    <cellStyle name="Followed Hyperlink" xfId="4568" builtinId="9" hidden="1"/>
    <cellStyle name="Followed Hyperlink" xfId="4569" builtinId="9" hidden="1"/>
    <cellStyle name="Followed Hyperlink" xfId="4570" builtinId="9" hidden="1"/>
    <cellStyle name="Followed Hyperlink" xfId="4571" builtinId="9" hidden="1"/>
    <cellStyle name="Followed Hyperlink" xfId="4572" builtinId="9" hidden="1"/>
    <cellStyle name="Followed Hyperlink" xfId="4573" builtinId="9" hidden="1"/>
    <cellStyle name="Followed Hyperlink" xfId="4574" builtinId="9" hidden="1"/>
    <cellStyle name="Followed Hyperlink" xfId="4575" builtinId="9" hidden="1"/>
    <cellStyle name="Followed Hyperlink" xfId="4576" builtinId="9" hidden="1"/>
    <cellStyle name="Followed Hyperlink" xfId="4577" builtinId="9" hidden="1"/>
    <cellStyle name="Followed Hyperlink" xfId="4578" builtinId="9" hidden="1"/>
    <cellStyle name="Followed Hyperlink" xfId="4579" builtinId="9" hidden="1"/>
    <cellStyle name="Followed Hyperlink" xfId="4580" builtinId="9" hidden="1"/>
    <cellStyle name="Followed Hyperlink" xfId="4581" builtinId="9" hidden="1"/>
    <cellStyle name="Followed Hyperlink" xfId="4582" builtinId="9" hidden="1"/>
    <cellStyle name="Followed Hyperlink" xfId="4583" builtinId="9" hidden="1"/>
    <cellStyle name="Followed Hyperlink" xfId="4584" builtinId="9" hidden="1"/>
    <cellStyle name="Followed Hyperlink" xfId="4585" builtinId="9" hidden="1"/>
    <cellStyle name="Followed Hyperlink" xfId="4586" builtinId="9" hidden="1"/>
    <cellStyle name="Followed Hyperlink" xfId="4587" builtinId="9" hidden="1"/>
    <cellStyle name="Followed Hyperlink" xfId="4588" builtinId="9" hidden="1"/>
    <cellStyle name="Followed Hyperlink" xfId="4589" builtinId="9" hidden="1"/>
    <cellStyle name="Followed Hyperlink" xfId="4590" builtinId="9" hidden="1"/>
    <cellStyle name="Followed Hyperlink" xfId="4441" builtinId="9" hidden="1"/>
    <cellStyle name="Followed Hyperlink" xfId="4591" builtinId="9" hidden="1"/>
    <cellStyle name="Followed Hyperlink" xfId="4592" builtinId="9" hidden="1"/>
    <cellStyle name="Followed Hyperlink" xfId="4593" builtinId="9" hidden="1"/>
    <cellStyle name="Followed Hyperlink" xfId="4594" builtinId="9" hidden="1"/>
    <cellStyle name="Followed Hyperlink" xfId="4595" builtinId="9" hidden="1"/>
    <cellStyle name="Followed Hyperlink" xfId="4596" builtinId="9" hidden="1"/>
    <cellStyle name="Followed Hyperlink" xfId="4597" builtinId="9" hidden="1"/>
    <cellStyle name="Followed Hyperlink" xfId="4598" builtinId="9" hidden="1"/>
    <cellStyle name="Followed Hyperlink" xfId="4599" builtinId="9" hidden="1"/>
    <cellStyle name="Followed Hyperlink" xfId="4600" builtinId="9" hidden="1"/>
    <cellStyle name="Followed Hyperlink" xfId="4601" builtinId="9" hidden="1"/>
    <cellStyle name="Followed Hyperlink" xfId="4602" builtinId="9" hidden="1"/>
    <cellStyle name="Followed Hyperlink" xfId="4603" builtinId="9" hidden="1"/>
    <cellStyle name="Followed Hyperlink" xfId="4604" builtinId="9" hidden="1"/>
    <cellStyle name="Followed Hyperlink" xfId="4605" builtinId="9" hidden="1"/>
    <cellStyle name="Followed Hyperlink" xfId="4606" builtinId="9" hidden="1"/>
    <cellStyle name="Followed Hyperlink" xfId="4607" builtinId="9" hidden="1"/>
    <cellStyle name="Followed Hyperlink" xfId="4608" builtinId="9" hidden="1"/>
    <cellStyle name="Followed Hyperlink" xfId="4609" builtinId="9" hidden="1"/>
    <cellStyle name="Followed Hyperlink" xfId="4610" builtinId="9" hidden="1"/>
    <cellStyle name="Followed Hyperlink" xfId="4611" builtinId="9" hidden="1"/>
    <cellStyle name="Followed Hyperlink" xfId="4612" builtinId="9" hidden="1"/>
    <cellStyle name="Followed Hyperlink" xfId="4613" builtinId="9" hidden="1"/>
    <cellStyle name="Followed Hyperlink" xfId="4614" builtinId="9" hidden="1"/>
    <cellStyle name="Followed Hyperlink" xfId="4615" builtinId="9" hidden="1"/>
    <cellStyle name="Followed Hyperlink" xfId="4616" builtinId="9" hidden="1"/>
    <cellStyle name="Followed Hyperlink" xfId="4617" builtinId="9" hidden="1"/>
    <cellStyle name="Followed Hyperlink" xfId="4618" builtinId="9" hidden="1"/>
    <cellStyle name="Followed Hyperlink" xfId="4619" builtinId="9" hidden="1"/>
    <cellStyle name="Followed Hyperlink" xfId="4620" builtinId="9" hidden="1"/>
    <cellStyle name="Followed Hyperlink" xfId="4621" builtinId="9" hidden="1"/>
    <cellStyle name="Followed Hyperlink" xfId="4622" builtinId="9" hidden="1"/>
    <cellStyle name="Followed Hyperlink" xfId="4623" builtinId="9" hidden="1"/>
    <cellStyle name="Followed Hyperlink" xfId="4624" builtinId="9" hidden="1"/>
    <cellStyle name="Followed Hyperlink" xfId="4625" builtinId="9" hidden="1"/>
    <cellStyle name="Followed Hyperlink" xfId="4626" builtinId="9" hidden="1"/>
    <cellStyle name="Followed Hyperlink" xfId="4627" builtinId="9" hidden="1"/>
    <cellStyle name="Followed Hyperlink" xfId="4628" builtinId="9" hidden="1"/>
    <cellStyle name="Followed Hyperlink" xfId="4629" builtinId="9" hidden="1"/>
    <cellStyle name="Followed Hyperlink" xfId="4630" builtinId="9" hidden="1"/>
    <cellStyle name="Followed Hyperlink" xfId="4631" builtinId="9" hidden="1"/>
    <cellStyle name="Followed Hyperlink" xfId="4632" builtinId="9" hidden="1"/>
    <cellStyle name="Followed Hyperlink" xfId="4633" builtinId="9" hidden="1"/>
    <cellStyle name="Followed Hyperlink" xfId="4634" builtinId="9" hidden="1"/>
    <cellStyle name="Followed Hyperlink" xfId="4635" builtinId="9" hidden="1"/>
    <cellStyle name="Followed Hyperlink" xfId="4636" builtinId="9" hidden="1"/>
    <cellStyle name="Followed Hyperlink" xfId="4637" builtinId="9" hidden="1"/>
    <cellStyle name="Followed Hyperlink" xfId="4638" builtinId="9" hidden="1"/>
    <cellStyle name="Followed Hyperlink" xfId="4639" builtinId="9" hidden="1"/>
    <cellStyle name="Followed Hyperlink" xfId="4640" builtinId="9" hidden="1"/>
    <cellStyle name="Followed Hyperlink" xfId="4641" builtinId="9" hidden="1"/>
    <cellStyle name="Followed Hyperlink" xfId="4642" builtinId="9" hidden="1"/>
    <cellStyle name="Followed Hyperlink" xfId="4643" builtinId="9" hidden="1"/>
    <cellStyle name="Followed Hyperlink" xfId="4644" builtinId="9" hidden="1"/>
    <cellStyle name="Followed Hyperlink" xfId="4645" builtinId="9" hidden="1"/>
    <cellStyle name="Followed Hyperlink" xfId="4646" builtinId="9" hidden="1"/>
    <cellStyle name="Followed Hyperlink" xfId="4647" builtinId="9" hidden="1"/>
    <cellStyle name="Followed Hyperlink" xfId="4648" builtinId="9" hidden="1"/>
    <cellStyle name="Followed Hyperlink" xfId="4649" builtinId="9" hidden="1"/>
    <cellStyle name="Followed Hyperlink" xfId="4650" builtinId="9" hidden="1"/>
    <cellStyle name="Followed Hyperlink" xfId="4651" builtinId="9" hidden="1"/>
    <cellStyle name="Followed Hyperlink" xfId="4652" builtinId="9" hidden="1"/>
    <cellStyle name="Followed Hyperlink" xfId="4653" builtinId="9" hidden="1"/>
    <cellStyle name="Followed Hyperlink" xfId="4654" builtinId="9" hidden="1"/>
    <cellStyle name="Followed Hyperlink" xfId="4655" builtinId="9" hidden="1"/>
    <cellStyle name="Followed Hyperlink" xfId="4656" builtinId="9" hidden="1"/>
    <cellStyle name="Followed Hyperlink" xfId="4657" builtinId="9" hidden="1"/>
    <cellStyle name="Followed Hyperlink" xfId="4658" builtinId="9" hidden="1"/>
    <cellStyle name="Followed Hyperlink" xfId="4659" builtinId="9" hidden="1"/>
    <cellStyle name="Followed Hyperlink" xfId="4660" builtinId="9" hidden="1"/>
    <cellStyle name="Followed Hyperlink" xfId="4661" builtinId="9" hidden="1"/>
    <cellStyle name="Followed Hyperlink" xfId="4662" builtinId="9" hidden="1"/>
    <cellStyle name="Followed Hyperlink" xfId="4663" builtinId="9" hidden="1"/>
    <cellStyle name="Followed Hyperlink" xfId="4664" builtinId="9" hidden="1"/>
    <cellStyle name="Followed Hyperlink" xfId="4064" builtinId="9" hidden="1"/>
    <cellStyle name="Followed Hyperlink" xfId="4665" builtinId="9" hidden="1"/>
    <cellStyle name="Followed Hyperlink" xfId="4666" builtinId="9" hidden="1"/>
    <cellStyle name="Followed Hyperlink" xfId="4667" builtinId="9" hidden="1"/>
    <cellStyle name="Followed Hyperlink" xfId="4668" builtinId="9" hidden="1"/>
    <cellStyle name="Followed Hyperlink" xfId="4669" builtinId="9" hidden="1"/>
    <cellStyle name="Followed Hyperlink" xfId="4670" builtinId="9" hidden="1"/>
    <cellStyle name="Followed Hyperlink" xfId="4671" builtinId="9" hidden="1"/>
    <cellStyle name="Followed Hyperlink" xfId="4672" builtinId="9" hidden="1"/>
    <cellStyle name="Followed Hyperlink" xfId="4673" builtinId="9" hidden="1"/>
    <cellStyle name="Followed Hyperlink" xfId="4674" builtinId="9" hidden="1"/>
    <cellStyle name="Followed Hyperlink" xfId="4675" builtinId="9" hidden="1"/>
    <cellStyle name="Followed Hyperlink" xfId="4676" builtinId="9" hidden="1"/>
    <cellStyle name="Followed Hyperlink" xfId="4677" builtinId="9" hidden="1"/>
    <cellStyle name="Followed Hyperlink" xfId="4678" builtinId="9" hidden="1"/>
    <cellStyle name="Followed Hyperlink" xfId="4679" builtinId="9" hidden="1"/>
    <cellStyle name="Followed Hyperlink" xfId="4680" builtinId="9" hidden="1"/>
    <cellStyle name="Followed Hyperlink" xfId="4681" builtinId="9" hidden="1"/>
    <cellStyle name="Followed Hyperlink" xfId="4682" builtinId="9" hidden="1"/>
    <cellStyle name="Followed Hyperlink" xfId="4683" builtinId="9" hidden="1"/>
    <cellStyle name="Followed Hyperlink" xfId="4684" builtinId="9" hidden="1"/>
    <cellStyle name="Followed Hyperlink" xfId="4685" builtinId="9" hidden="1"/>
    <cellStyle name="Followed Hyperlink" xfId="4686" builtinId="9" hidden="1"/>
    <cellStyle name="Followed Hyperlink" xfId="4687" builtinId="9" hidden="1"/>
    <cellStyle name="Followed Hyperlink" xfId="4688" builtinId="9" hidden="1"/>
    <cellStyle name="Followed Hyperlink" xfId="4689" builtinId="9" hidden="1"/>
    <cellStyle name="Followed Hyperlink" xfId="4690" builtinId="9" hidden="1"/>
    <cellStyle name="Followed Hyperlink" xfId="4691" builtinId="9" hidden="1"/>
    <cellStyle name="Followed Hyperlink" xfId="4692" builtinId="9" hidden="1"/>
    <cellStyle name="Followed Hyperlink" xfId="4693" builtinId="9" hidden="1"/>
    <cellStyle name="Followed Hyperlink" xfId="4694" builtinId="9" hidden="1"/>
    <cellStyle name="Followed Hyperlink" xfId="4695" builtinId="9" hidden="1"/>
    <cellStyle name="Followed Hyperlink" xfId="4696" builtinId="9" hidden="1"/>
    <cellStyle name="Followed Hyperlink" xfId="4697" builtinId="9" hidden="1"/>
    <cellStyle name="Followed Hyperlink" xfId="4698" builtinId="9" hidden="1"/>
    <cellStyle name="Followed Hyperlink" xfId="4699" builtinId="9" hidden="1"/>
    <cellStyle name="Followed Hyperlink" xfId="4700" builtinId="9" hidden="1"/>
    <cellStyle name="Followed Hyperlink" xfId="4701" builtinId="9" hidden="1"/>
    <cellStyle name="Followed Hyperlink" xfId="4702" builtinId="9" hidden="1"/>
    <cellStyle name="Followed Hyperlink" xfId="4703" builtinId="9" hidden="1"/>
    <cellStyle name="Followed Hyperlink" xfId="4704" builtinId="9" hidden="1"/>
    <cellStyle name="Followed Hyperlink" xfId="4705" builtinId="9" hidden="1"/>
    <cellStyle name="Followed Hyperlink" xfId="4706" builtinId="9" hidden="1"/>
    <cellStyle name="Followed Hyperlink" xfId="4707" builtinId="9" hidden="1"/>
    <cellStyle name="Followed Hyperlink" xfId="4708" builtinId="9" hidden="1"/>
    <cellStyle name="Followed Hyperlink" xfId="4709" builtinId="9" hidden="1"/>
    <cellStyle name="Followed Hyperlink" xfId="4710" builtinId="9" hidden="1"/>
    <cellStyle name="Followed Hyperlink" xfId="4711" builtinId="9" hidden="1"/>
    <cellStyle name="Followed Hyperlink" xfId="4712" builtinId="9" hidden="1"/>
    <cellStyle name="Followed Hyperlink" xfId="4713" builtinId="9" hidden="1"/>
    <cellStyle name="Followed Hyperlink" xfId="4714" builtinId="9" hidden="1"/>
    <cellStyle name="Followed Hyperlink" xfId="4715" builtinId="9" hidden="1"/>
    <cellStyle name="Followed Hyperlink" xfId="4716" builtinId="9" hidden="1"/>
    <cellStyle name="Followed Hyperlink" xfId="4717" builtinId="9" hidden="1"/>
    <cellStyle name="Followed Hyperlink" xfId="4718" builtinId="9" hidden="1"/>
    <cellStyle name="Followed Hyperlink" xfId="4719" builtinId="9" hidden="1"/>
    <cellStyle name="Followed Hyperlink" xfId="4720" builtinId="9" hidden="1"/>
    <cellStyle name="Followed Hyperlink" xfId="4721" builtinId="9" hidden="1"/>
    <cellStyle name="Followed Hyperlink" xfId="4722" builtinId="9" hidden="1"/>
    <cellStyle name="Followed Hyperlink" xfId="4723" builtinId="9" hidden="1"/>
    <cellStyle name="Followed Hyperlink" xfId="4724" builtinId="9" hidden="1"/>
    <cellStyle name="Followed Hyperlink" xfId="4725" builtinId="9" hidden="1"/>
    <cellStyle name="Followed Hyperlink" xfId="4726" builtinId="9" hidden="1"/>
    <cellStyle name="Followed Hyperlink" xfId="4727" builtinId="9" hidden="1"/>
    <cellStyle name="Followed Hyperlink" xfId="4728" builtinId="9" hidden="1"/>
    <cellStyle name="Followed Hyperlink" xfId="4729" builtinId="9" hidden="1"/>
    <cellStyle name="Followed Hyperlink" xfId="4730" builtinId="9" hidden="1"/>
    <cellStyle name="Followed Hyperlink" xfId="4731" builtinId="9" hidden="1"/>
    <cellStyle name="Followed Hyperlink" xfId="4732" builtinId="9" hidden="1"/>
    <cellStyle name="Followed Hyperlink" xfId="4733" builtinId="9" hidden="1"/>
    <cellStyle name="Followed Hyperlink" xfId="4734" builtinId="9" hidden="1"/>
    <cellStyle name="Followed Hyperlink" xfId="4735" builtinId="9" hidden="1"/>
    <cellStyle name="Followed Hyperlink" xfId="4736" builtinId="9" hidden="1"/>
    <cellStyle name="Followed Hyperlink" xfId="4737" builtinId="9" hidden="1"/>
    <cellStyle name="Followed Hyperlink" xfId="4738" builtinId="9" hidden="1"/>
    <cellStyle name="Followed Hyperlink" xfId="4741" builtinId="9" hidden="1"/>
    <cellStyle name="Followed Hyperlink" xfId="4742" builtinId="9" hidden="1"/>
    <cellStyle name="Followed Hyperlink" xfId="4743" builtinId="9" hidden="1"/>
    <cellStyle name="Followed Hyperlink" xfId="4744" builtinId="9" hidden="1"/>
    <cellStyle name="Followed Hyperlink" xfId="4745" builtinId="9" hidden="1"/>
    <cellStyle name="Followed Hyperlink" xfId="4746" builtinId="9" hidden="1"/>
    <cellStyle name="Followed Hyperlink" xfId="4747" builtinId="9" hidden="1"/>
    <cellStyle name="Followed Hyperlink" xfId="4748" builtinId="9" hidden="1"/>
    <cellStyle name="Followed Hyperlink" xfId="4749" builtinId="9" hidden="1"/>
    <cellStyle name="Followed Hyperlink" xfId="4750" builtinId="9" hidden="1"/>
    <cellStyle name="Followed Hyperlink" xfId="4751" builtinId="9" hidden="1"/>
    <cellStyle name="Followed Hyperlink" xfId="4752" builtinId="9" hidden="1"/>
    <cellStyle name="Followed Hyperlink" xfId="4753" builtinId="9" hidden="1"/>
    <cellStyle name="Followed Hyperlink" xfId="4754" builtinId="9" hidden="1"/>
    <cellStyle name="Followed Hyperlink" xfId="4755" builtinId="9" hidden="1"/>
    <cellStyle name="Followed Hyperlink" xfId="4756" builtinId="9" hidden="1"/>
    <cellStyle name="Followed Hyperlink" xfId="4757" builtinId="9" hidden="1"/>
    <cellStyle name="Followed Hyperlink" xfId="4758" builtinId="9" hidden="1"/>
    <cellStyle name="Followed Hyperlink" xfId="4759" builtinId="9" hidden="1"/>
    <cellStyle name="Followed Hyperlink" xfId="4760" builtinId="9" hidden="1"/>
    <cellStyle name="Followed Hyperlink" xfId="4761" builtinId="9" hidden="1"/>
    <cellStyle name="Followed Hyperlink" xfId="4762" builtinId="9" hidden="1"/>
    <cellStyle name="Followed Hyperlink" xfId="4763" builtinId="9" hidden="1"/>
    <cellStyle name="Followed Hyperlink" xfId="4764" builtinId="9" hidden="1"/>
    <cellStyle name="Followed Hyperlink" xfId="4765" builtinId="9" hidden="1"/>
    <cellStyle name="Followed Hyperlink" xfId="4766" builtinId="9" hidden="1"/>
    <cellStyle name="Followed Hyperlink" xfId="4767" builtinId="9" hidden="1"/>
    <cellStyle name="Followed Hyperlink" xfId="4768" builtinId="9" hidden="1"/>
    <cellStyle name="Followed Hyperlink" xfId="4769" builtinId="9" hidden="1"/>
    <cellStyle name="Followed Hyperlink" xfId="4770" builtinId="9" hidden="1"/>
    <cellStyle name="Followed Hyperlink" xfId="4771" builtinId="9" hidden="1"/>
    <cellStyle name="Followed Hyperlink" xfId="4772" builtinId="9" hidden="1"/>
    <cellStyle name="Followed Hyperlink" xfId="4773" builtinId="9" hidden="1"/>
    <cellStyle name="Followed Hyperlink" xfId="4774" builtinId="9" hidden="1"/>
    <cellStyle name="Followed Hyperlink" xfId="4775" builtinId="9" hidden="1"/>
    <cellStyle name="Followed Hyperlink" xfId="4776" builtinId="9" hidden="1"/>
    <cellStyle name="Followed Hyperlink" xfId="4777" builtinId="9" hidden="1"/>
    <cellStyle name="Followed Hyperlink" xfId="4778" builtinId="9" hidden="1"/>
    <cellStyle name="Followed Hyperlink" xfId="4779" builtinId="9" hidden="1"/>
    <cellStyle name="Followed Hyperlink" xfId="4780" builtinId="9" hidden="1"/>
    <cellStyle name="Followed Hyperlink" xfId="4781" builtinId="9" hidden="1"/>
    <cellStyle name="Followed Hyperlink" xfId="4782" builtinId="9" hidden="1"/>
    <cellStyle name="Followed Hyperlink" xfId="4783" builtinId="9" hidden="1"/>
    <cellStyle name="Followed Hyperlink" xfId="4784" builtinId="9" hidden="1"/>
    <cellStyle name="Followed Hyperlink" xfId="4785" builtinId="9" hidden="1"/>
    <cellStyle name="Followed Hyperlink" xfId="4786" builtinId="9" hidden="1"/>
    <cellStyle name="Followed Hyperlink" xfId="4787" builtinId="9" hidden="1"/>
    <cellStyle name="Followed Hyperlink" xfId="4788" builtinId="9" hidden="1"/>
    <cellStyle name="Followed Hyperlink" xfId="4789" builtinId="9" hidden="1"/>
    <cellStyle name="Followed Hyperlink" xfId="4790" builtinId="9" hidden="1"/>
    <cellStyle name="Followed Hyperlink" xfId="4791" builtinId="9" hidden="1"/>
    <cellStyle name="Followed Hyperlink" xfId="4792" builtinId="9" hidden="1"/>
    <cellStyle name="Followed Hyperlink" xfId="4793" builtinId="9" hidden="1"/>
    <cellStyle name="Followed Hyperlink" xfId="4794" builtinId="9" hidden="1"/>
    <cellStyle name="Followed Hyperlink" xfId="4795" builtinId="9" hidden="1"/>
    <cellStyle name="Followed Hyperlink" xfId="4796" builtinId="9" hidden="1"/>
    <cellStyle name="Followed Hyperlink" xfId="4797" builtinId="9" hidden="1"/>
    <cellStyle name="Followed Hyperlink" xfId="4798" builtinId="9" hidden="1"/>
    <cellStyle name="Followed Hyperlink" xfId="4799" builtinId="9" hidden="1"/>
    <cellStyle name="Followed Hyperlink" xfId="4800" builtinId="9" hidden="1"/>
    <cellStyle name="Followed Hyperlink" xfId="4801" builtinId="9" hidden="1"/>
    <cellStyle name="Followed Hyperlink" xfId="4802" builtinId="9" hidden="1"/>
    <cellStyle name="Followed Hyperlink" xfId="4803" builtinId="9" hidden="1"/>
    <cellStyle name="Followed Hyperlink" xfId="4804" builtinId="9" hidden="1"/>
    <cellStyle name="Followed Hyperlink" xfId="4805" builtinId="9" hidden="1"/>
    <cellStyle name="Followed Hyperlink" xfId="4806" builtinId="9" hidden="1"/>
    <cellStyle name="Followed Hyperlink" xfId="4807" builtinId="9" hidden="1"/>
    <cellStyle name="Followed Hyperlink" xfId="4808" builtinId="9" hidden="1"/>
    <cellStyle name="Followed Hyperlink" xfId="4809" builtinId="9" hidden="1"/>
    <cellStyle name="Followed Hyperlink" xfId="4810" builtinId="9" hidden="1"/>
    <cellStyle name="Followed Hyperlink" xfId="4811" builtinId="9" hidden="1"/>
    <cellStyle name="Followed Hyperlink" xfId="4812" builtinId="9" hidden="1"/>
    <cellStyle name="Followed Hyperlink" xfId="4813" builtinId="9" hidden="1"/>
    <cellStyle name="Followed Hyperlink" xfId="4814" builtinId="9" hidden="1"/>
    <cellStyle name="Followed Hyperlink" xfId="4815" builtinId="9" hidden="1"/>
    <cellStyle name="Followed Hyperlink" xfId="4739" builtinId="9" hidden="1"/>
    <cellStyle name="Followed Hyperlink" xfId="4816" builtinId="9" hidden="1"/>
    <cellStyle name="Followed Hyperlink" xfId="4817" builtinId="9" hidden="1"/>
    <cellStyle name="Followed Hyperlink" xfId="4818" builtinId="9" hidden="1"/>
    <cellStyle name="Followed Hyperlink" xfId="4819" builtinId="9" hidden="1"/>
    <cellStyle name="Followed Hyperlink" xfId="4820" builtinId="9" hidden="1"/>
    <cellStyle name="Followed Hyperlink" xfId="4821" builtinId="9" hidden="1"/>
    <cellStyle name="Followed Hyperlink" xfId="4822" builtinId="9" hidden="1"/>
    <cellStyle name="Followed Hyperlink" xfId="4823" builtinId="9" hidden="1"/>
    <cellStyle name="Followed Hyperlink" xfId="4824" builtinId="9" hidden="1"/>
    <cellStyle name="Followed Hyperlink" xfId="4825" builtinId="9" hidden="1"/>
    <cellStyle name="Followed Hyperlink" xfId="4826" builtinId="9" hidden="1"/>
    <cellStyle name="Followed Hyperlink" xfId="4827" builtinId="9" hidden="1"/>
    <cellStyle name="Followed Hyperlink" xfId="4828" builtinId="9" hidden="1"/>
    <cellStyle name="Followed Hyperlink" xfId="4829" builtinId="9" hidden="1"/>
    <cellStyle name="Followed Hyperlink" xfId="4830" builtinId="9" hidden="1"/>
    <cellStyle name="Followed Hyperlink" xfId="4831" builtinId="9" hidden="1"/>
    <cellStyle name="Followed Hyperlink" xfId="4832" builtinId="9" hidden="1"/>
    <cellStyle name="Followed Hyperlink" xfId="4833" builtinId="9" hidden="1"/>
    <cellStyle name="Followed Hyperlink" xfId="4834" builtinId="9" hidden="1"/>
    <cellStyle name="Followed Hyperlink" xfId="4835" builtinId="9" hidden="1"/>
    <cellStyle name="Followed Hyperlink" xfId="4836" builtinId="9" hidden="1"/>
    <cellStyle name="Followed Hyperlink" xfId="4837" builtinId="9" hidden="1"/>
    <cellStyle name="Followed Hyperlink" xfId="4838" builtinId="9" hidden="1"/>
    <cellStyle name="Followed Hyperlink" xfId="4839" builtinId="9" hidden="1"/>
    <cellStyle name="Followed Hyperlink" xfId="4840" builtinId="9" hidden="1"/>
    <cellStyle name="Followed Hyperlink" xfId="4841" builtinId="9" hidden="1"/>
    <cellStyle name="Followed Hyperlink" xfId="4842" builtinId="9" hidden="1"/>
    <cellStyle name="Followed Hyperlink" xfId="4843" builtinId="9" hidden="1"/>
    <cellStyle name="Followed Hyperlink" xfId="4844" builtinId="9" hidden="1"/>
    <cellStyle name="Followed Hyperlink" xfId="4845" builtinId="9" hidden="1"/>
    <cellStyle name="Followed Hyperlink" xfId="4846" builtinId="9" hidden="1"/>
    <cellStyle name="Followed Hyperlink" xfId="4847" builtinId="9" hidden="1"/>
    <cellStyle name="Followed Hyperlink" xfId="4848" builtinId="9" hidden="1"/>
    <cellStyle name="Followed Hyperlink" xfId="4849" builtinId="9" hidden="1"/>
    <cellStyle name="Followed Hyperlink" xfId="4850" builtinId="9" hidden="1"/>
    <cellStyle name="Followed Hyperlink" xfId="4851" builtinId="9" hidden="1"/>
    <cellStyle name="Followed Hyperlink" xfId="4852" builtinId="9" hidden="1"/>
    <cellStyle name="Followed Hyperlink" xfId="4853" builtinId="9" hidden="1"/>
    <cellStyle name="Followed Hyperlink" xfId="4854" builtinId="9" hidden="1"/>
    <cellStyle name="Followed Hyperlink" xfId="4855" builtinId="9" hidden="1"/>
    <cellStyle name="Followed Hyperlink" xfId="4856" builtinId="9" hidden="1"/>
    <cellStyle name="Followed Hyperlink" xfId="4857" builtinId="9" hidden="1"/>
    <cellStyle name="Followed Hyperlink" xfId="4858" builtinId="9" hidden="1"/>
    <cellStyle name="Followed Hyperlink" xfId="4859" builtinId="9" hidden="1"/>
    <cellStyle name="Followed Hyperlink" xfId="4860" builtinId="9" hidden="1"/>
    <cellStyle name="Followed Hyperlink" xfId="4861" builtinId="9" hidden="1"/>
    <cellStyle name="Followed Hyperlink" xfId="4862" builtinId="9" hidden="1"/>
    <cellStyle name="Followed Hyperlink" xfId="4863" builtinId="9" hidden="1"/>
    <cellStyle name="Followed Hyperlink" xfId="4864" builtinId="9" hidden="1"/>
    <cellStyle name="Followed Hyperlink" xfId="4865" builtinId="9" hidden="1"/>
    <cellStyle name="Followed Hyperlink" xfId="4866" builtinId="9" hidden="1"/>
    <cellStyle name="Followed Hyperlink" xfId="4867" builtinId="9" hidden="1"/>
    <cellStyle name="Followed Hyperlink" xfId="4868" builtinId="9" hidden="1"/>
    <cellStyle name="Followed Hyperlink" xfId="4869" builtinId="9" hidden="1"/>
    <cellStyle name="Followed Hyperlink" xfId="4870" builtinId="9" hidden="1"/>
    <cellStyle name="Followed Hyperlink" xfId="4871" builtinId="9" hidden="1"/>
    <cellStyle name="Followed Hyperlink" xfId="4872" builtinId="9" hidden="1"/>
    <cellStyle name="Followed Hyperlink" xfId="4873" builtinId="9" hidden="1"/>
    <cellStyle name="Followed Hyperlink" xfId="4874" builtinId="9" hidden="1"/>
    <cellStyle name="Followed Hyperlink" xfId="4875" builtinId="9" hidden="1"/>
    <cellStyle name="Followed Hyperlink" xfId="4876" builtinId="9" hidden="1"/>
    <cellStyle name="Followed Hyperlink" xfId="4877" builtinId="9" hidden="1"/>
    <cellStyle name="Followed Hyperlink" xfId="4878" builtinId="9" hidden="1"/>
    <cellStyle name="Followed Hyperlink" xfId="4879" builtinId="9" hidden="1"/>
    <cellStyle name="Followed Hyperlink" xfId="4880" builtinId="9" hidden="1"/>
    <cellStyle name="Followed Hyperlink" xfId="4881" builtinId="9" hidden="1"/>
    <cellStyle name="Followed Hyperlink" xfId="4882" builtinId="9" hidden="1"/>
    <cellStyle name="Followed Hyperlink" xfId="4883" builtinId="9" hidden="1"/>
    <cellStyle name="Followed Hyperlink" xfId="4884" builtinId="9" hidden="1"/>
    <cellStyle name="Followed Hyperlink" xfId="4885" builtinId="9" hidden="1"/>
    <cellStyle name="Followed Hyperlink" xfId="4886" builtinId="9" hidden="1"/>
    <cellStyle name="Followed Hyperlink" xfId="4887" builtinId="9" hidden="1"/>
    <cellStyle name="Followed Hyperlink" xfId="4888" builtinId="9" hidden="1"/>
    <cellStyle name="Followed Hyperlink" xfId="4889" builtinId="9" hidden="1"/>
    <cellStyle name="Followed Hyperlink" xfId="4740" builtinId="9" hidden="1"/>
    <cellStyle name="Followed Hyperlink" xfId="4890" builtinId="9" hidden="1"/>
    <cellStyle name="Followed Hyperlink" xfId="4891" builtinId="9" hidden="1"/>
    <cellStyle name="Followed Hyperlink" xfId="4892" builtinId="9" hidden="1"/>
    <cellStyle name="Followed Hyperlink" xfId="4893" builtinId="9" hidden="1"/>
    <cellStyle name="Followed Hyperlink" xfId="4894" builtinId="9" hidden="1"/>
    <cellStyle name="Followed Hyperlink" xfId="4895" builtinId="9" hidden="1"/>
    <cellStyle name="Followed Hyperlink" xfId="4896" builtinId="9" hidden="1"/>
    <cellStyle name="Followed Hyperlink" xfId="4897" builtinId="9" hidden="1"/>
    <cellStyle name="Followed Hyperlink" xfId="4898" builtinId="9" hidden="1"/>
    <cellStyle name="Followed Hyperlink" xfId="4899" builtinId="9" hidden="1"/>
    <cellStyle name="Followed Hyperlink" xfId="4900" builtinId="9" hidden="1"/>
    <cellStyle name="Followed Hyperlink" xfId="4901" builtinId="9" hidden="1"/>
    <cellStyle name="Followed Hyperlink" xfId="4902" builtinId="9" hidden="1"/>
    <cellStyle name="Followed Hyperlink" xfId="4903" builtinId="9" hidden="1"/>
    <cellStyle name="Followed Hyperlink" xfId="4904" builtinId="9" hidden="1"/>
    <cellStyle name="Followed Hyperlink" xfId="4905" builtinId="9" hidden="1"/>
    <cellStyle name="Followed Hyperlink" xfId="4906" builtinId="9" hidden="1"/>
    <cellStyle name="Followed Hyperlink" xfId="4907" builtinId="9" hidden="1"/>
    <cellStyle name="Followed Hyperlink" xfId="4908" builtinId="9" hidden="1"/>
    <cellStyle name="Followed Hyperlink" xfId="4909" builtinId="9" hidden="1"/>
    <cellStyle name="Followed Hyperlink" xfId="4910" builtinId="9" hidden="1"/>
    <cellStyle name="Followed Hyperlink" xfId="4911" builtinId="9" hidden="1"/>
    <cellStyle name="Followed Hyperlink" xfId="4912" builtinId="9" hidden="1"/>
    <cellStyle name="Followed Hyperlink" xfId="4913" builtinId="9" hidden="1"/>
    <cellStyle name="Followed Hyperlink" xfId="4914" builtinId="9" hidden="1"/>
    <cellStyle name="Followed Hyperlink" xfId="4915" builtinId="9" hidden="1"/>
    <cellStyle name="Followed Hyperlink" xfId="4916" builtinId="9" hidden="1"/>
    <cellStyle name="Followed Hyperlink" xfId="4917" builtinId="9" hidden="1"/>
    <cellStyle name="Followed Hyperlink" xfId="4918" builtinId="9" hidden="1"/>
    <cellStyle name="Followed Hyperlink" xfId="4919" builtinId="9" hidden="1"/>
    <cellStyle name="Followed Hyperlink" xfId="4920" builtinId="9" hidden="1"/>
    <cellStyle name="Followed Hyperlink" xfId="4921" builtinId="9" hidden="1"/>
    <cellStyle name="Followed Hyperlink" xfId="4922" builtinId="9" hidden="1"/>
    <cellStyle name="Followed Hyperlink" xfId="4923" builtinId="9" hidden="1"/>
    <cellStyle name="Followed Hyperlink" xfId="4924" builtinId="9" hidden="1"/>
    <cellStyle name="Followed Hyperlink" xfId="4925" builtinId="9" hidden="1"/>
    <cellStyle name="Followed Hyperlink" xfId="4926" builtinId="9" hidden="1"/>
    <cellStyle name="Followed Hyperlink" xfId="4927" builtinId="9" hidden="1"/>
    <cellStyle name="Followed Hyperlink" xfId="4928" builtinId="9" hidden="1"/>
    <cellStyle name="Followed Hyperlink" xfId="4929" builtinId="9" hidden="1"/>
    <cellStyle name="Followed Hyperlink" xfId="4930" builtinId="9" hidden="1"/>
    <cellStyle name="Followed Hyperlink" xfId="4931" builtinId="9" hidden="1"/>
    <cellStyle name="Followed Hyperlink" xfId="4932" builtinId="9" hidden="1"/>
    <cellStyle name="Followed Hyperlink" xfId="4933" builtinId="9" hidden="1"/>
    <cellStyle name="Followed Hyperlink" xfId="4934" builtinId="9" hidden="1"/>
    <cellStyle name="Followed Hyperlink" xfId="4935" builtinId="9" hidden="1"/>
    <cellStyle name="Followed Hyperlink" xfId="4936" builtinId="9" hidden="1"/>
    <cellStyle name="Followed Hyperlink" xfId="4937" builtinId="9" hidden="1"/>
    <cellStyle name="Followed Hyperlink" xfId="4938" builtinId="9" hidden="1"/>
    <cellStyle name="Followed Hyperlink" xfId="4939" builtinId="9" hidden="1"/>
    <cellStyle name="Followed Hyperlink" xfId="4940" builtinId="9" hidden="1"/>
    <cellStyle name="Followed Hyperlink" xfId="4941" builtinId="9" hidden="1"/>
    <cellStyle name="Followed Hyperlink" xfId="4942" builtinId="9" hidden="1"/>
    <cellStyle name="Followed Hyperlink" xfId="4943" builtinId="9" hidden="1"/>
    <cellStyle name="Followed Hyperlink" xfId="4944" builtinId="9" hidden="1"/>
    <cellStyle name="Followed Hyperlink" xfId="4945" builtinId="9" hidden="1"/>
    <cellStyle name="Followed Hyperlink" xfId="4946" builtinId="9" hidden="1"/>
    <cellStyle name="Followed Hyperlink" xfId="4947" builtinId="9" hidden="1"/>
    <cellStyle name="Followed Hyperlink" xfId="4948" builtinId="9" hidden="1"/>
    <cellStyle name="Followed Hyperlink" xfId="4949" builtinId="9" hidden="1"/>
    <cellStyle name="Followed Hyperlink" xfId="4950" builtinId="9" hidden="1"/>
    <cellStyle name="Followed Hyperlink" xfId="4951" builtinId="9" hidden="1"/>
    <cellStyle name="Followed Hyperlink" xfId="4952" builtinId="9" hidden="1"/>
    <cellStyle name="Followed Hyperlink" xfId="4953" builtinId="9" hidden="1"/>
    <cellStyle name="Followed Hyperlink" xfId="4954" builtinId="9" hidden="1"/>
    <cellStyle name="Followed Hyperlink" xfId="4955" builtinId="9" hidden="1"/>
    <cellStyle name="Followed Hyperlink" xfId="4956" builtinId="9" hidden="1"/>
    <cellStyle name="Followed Hyperlink" xfId="4957" builtinId="9" hidden="1"/>
    <cellStyle name="Followed Hyperlink" xfId="4958" builtinId="9" hidden="1"/>
    <cellStyle name="Followed Hyperlink" xfId="4959" builtinId="9" hidden="1"/>
    <cellStyle name="Followed Hyperlink" xfId="4960" builtinId="9" hidden="1"/>
    <cellStyle name="Followed Hyperlink" xfId="4961" builtinId="9" hidden="1"/>
    <cellStyle name="Followed Hyperlink" xfId="4962" builtinId="9" hidden="1"/>
    <cellStyle name="Followed Hyperlink" xfId="4963" builtinId="9" hidden="1"/>
    <cellStyle name="Followed Hyperlink" xfId="4057" builtinId="9" hidden="1"/>
    <cellStyle name="Followed Hyperlink" xfId="4964" builtinId="9" hidden="1"/>
    <cellStyle name="Followed Hyperlink" xfId="4965" builtinId="9" hidden="1"/>
    <cellStyle name="Followed Hyperlink" xfId="4966" builtinId="9" hidden="1"/>
    <cellStyle name="Followed Hyperlink" xfId="4967" builtinId="9" hidden="1"/>
    <cellStyle name="Followed Hyperlink" xfId="4968" builtinId="9" hidden="1"/>
    <cellStyle name="Followed Hyperlink" xfId="4969" builtinId="9" hidden="1"/>
    <cellStyle name="Followed Hyperlink" xfId="4970" builtinId="9" hidden="1"/>
    <cellStyle name="Followed Hyperlink" xfId="4971" builtinId="9" hidden="1"/>
    <cellStyle name="Followed Hyperlink" xfId="4972" builtinId="9" hidden="1"/>
    <cellStyle name="Followed Hyperlink" xfId="4973" builtinId="9" hidden="1"/>
    <cellStyle name="Followed Hyperlink" xfId="4974" builtinId="9" hidden="1"/>
    <cellStyle name="Followed Hyperlink" xfId="4975" builtinId="9" hidden="1"/>
    <cellStyle name="Followed Hyperlink" xfId="4976" builtinId="9" hidden="1"/>
    <cellStyle name="Followed Hyperlink" xfId="4977" builtinId="9" hidden="1"/>
    <cellStyle name="Followed Hyperlink" xfId="4978" builtinId="9" hidden="1"/>
    <cellStyle name="Followed Hyperlink" xfId="4979" builtinId="9" hidden="1"/>
    <cellStyle name="Followed Hyperlink" xfId="4980" builtinId="9" hidden="1"/>
    <cellStyle name="Followed Hyperlink" xfId="4981" builtinId="9" hidden="1"/>
    <cellStyle name="Followed Hyperlink" xfId="4982" builtinId="9" hidden="1"/>
    <cellStyle name="Followed Hyperlink" xfId="4983" builtinId="9" hidden="1"/>
    <cellStyle name="Followed Hyperlink" xfId="4984" builtinId="9" hidden="1"/>
    <cellStyle name="Followed Hyperlink" xfId="4985" builtinId="9" hidden="1"/>
    <cellStyle name="Followed Hyperlink" xfId="4986" builtinId="9" hidden="1"/>
    <cellStyle name="Followed Hyperlink" xfId="4987" builtinId="9" hidden="1"/>
    <cellStyle name="Followed Hyperlink" xfId="4988" builtinId="9" hidden="1"/>
    <cellStyle name="Followed Hyperlink" xfId="4989" builtinId="9" hidden="1"/>
    <cellStyle name="Followed Hyperlink" xfId="4990" builtinId="9" hidden="1"/>
    <cellStyle name="Followed Hyperlink" xfId="4991" builtinId="9" hidden="1"/>
    <cellStyle name="Followed Hyperlink" xfId="4992" builtinId="9" hidden="1"/>
    <cellStyle name="Followed Hyperlink" xfId="4993" builtinId="9" hidden="1"/>
    <cellStyle name="Followed Hyperlink" xfId="4994" builtinId="9" hidden="1"/>
    <cellStyle name="Followed Hyperlink" xfId="4995" builtinId="9" hidden="1"/>
    <cellStyle name="Followed Hyperlink" xfId="4996" builtinId="9" hidden="1"/>
    <cellStyle name="Followed Hyperlink" xfId="4997" builtinId="9" hidden="1"/>
    <cellStyle name="Followed Hyperlink" xfId="4998" builtinId="9" hidden="1"/>
    <cellStyle name="Followed Hyperlink" xfId="4999" builtinId="9" hidden="1"/>
    <cellStyle name="Followed Hyperlink" xfId="5000" builtinId="9" hidden="1"/>
    <cellStyle name="Followed Hyperlink" xfId="5001" builtinId="9" hidden="1"/>
    <cellStyle name="Followed Hyperlink" xfId="5002" builtinId="9" hidden="1"/>
    <cellStyle name="Followed Hyperlink" xfId="5003" builtinId="9" hidden="1"/>
    <cellStyle name="Followed Hyperlink" xfId="5004" builtinId="9" hidden="1"/>
    <cellStyle name="Followed Hyperlink" xfId="5005" builtinId="9" hidden="1"/>
    <cellStyle name="Followed Hyperlink" xfId="5006" builtinId="9" hidden="1"/>
    <cellStyle name="Followed Hyperlink" xfId="5007" builtinId="9" hidden="1"/>
    <cellStyle name="Followed Hyperlink" xfId="5008" builtinId="9" hidden="1"/>
    <cellStyle name="Followed Hyperlink" xfId="5009" builtinId="9" hidden="1"/>
    <cellStyle name="Followed Hyperlink" xfId="5010" builtinId="9" hidden="1"/>
    <cellStyle name="Followed Hyperlink" xfId="5011" builtinId="9" hidden="1"/>
    <cellStyle name="Followed Hyperlink" xfId="5012" builtinId="9" hidden="1"/>
    <cellStyle name="Followed Hyperlink" xfId="5013" builtinId="9" hidden="1"/>
    <cellStyle name="Followed Hyperlink" xfId="5014" builtinId="9" hidden="1"/>
    <cellStyle name="Followed Hyperlink" xfId="5015" builtinId="9" hidden="1"/>
    <cellStyle name="Followed Hyperlink" xfId="5016" builtinId="9" hidden="1"/>
    <cellStyle name="Followed Hyperlink" xfId="5017" builtinId="9" hidden="1"/>
    <cellStyle name="Followed Hyperlink" xfId="5018" builtinId="9" hidden="1"/>
    <cellStyle name="Followed Hyperlink" xfId="5019" builtinId="9" hidden="1"/>
    <cellStyle name="Followed Hyperlink" xfId="5020" builtinId="9" hidden="1"/>
    <cellStyle name="Followed Hyperlink" xfId="5021" builtinId="9" hidden="1"/>
    <cellStyle name="Followed Hyperlink" xfId="5022" builtinId="9" hidden="1"/>
    <cellStyle name="Followed Hyperlink" xfId="5023" builtinId="9" hidden="1"/>
    <cellStyle name="Followed Hyperlink" xfId="5024" builtinId="9" hidden="1"/>
    <cellStyle name="Followed Hyperlink" xfId="5025" builtinId="9" hidden="1"/>
    <cellStyle name="Followed Hyperlink" xfId="5026" builtinId="9" hidden="1"/>
    <cellStyle name="Followed Hyperlink" xfId="5027" builtinId="9" hidden="1"/>
    <cellStyle name="Followed Hyperlink" xfId="5028" builtinId="9" hidden="1"/>
    <cellStyle name="Followed Hyperlink" xfId="5029" builtinId="9" hidden="1"/>
    <cellStyle name="Followed Hyperlink" xfId="5030" builtinId="9" hidden="1"/>
    <cellStyle name="Followed Hyperlink" xfId="5031" builtinId="9" hidden="1"/>
    <cellStyle name="Followed Hyperlink" xfId="5032" builtinId="9" hidden="1"/>
    <cellStyle name="Followed Hyperlink" xfId="5033" builtinId="9" hidden="1"/>
    <cellStyle name="Followed Hyperlink" xfId="5034" builtinId="9" hidden="1"/>
    <cellStyle name="Followed Hyperlink" xfId="5035" builtinId="9" hidden="1"/>
    <cellStyle name="Followed Hyperlink" xfId="5036" builtinId="9" hidden="1"/>
    <cellStyle name="Followed Hyperlink" xfId="5037" builtinId="9" hidden="1"/>
    <cellStyle name="Followed Hyperlink" xfId="5040" builtinId="9" hidden="1"/>
    <cellStyle name="Followed Hyperlink" xfId="5041" builtinId="9" hidden="1"/>
    <cellStyle name="Followed Hyperlink" xfId="5042" builtinId="9" hidden="1"/>
    <cellStyle name="Followed Hyperlink" xfId="5043" builtinId="9" hidden="1"/>
    <cellStyle name="Followed Hyperlink" xfId="5044" builtinId="9" hidden="1"/>
    <cellStyle name="Followed Hyperlink" xfId="5045" builtinId="9" hidden="1"/>
    <cellStyle name="Followed Hyperlink" xfId="5046" builtinId="9" hidden="1"/>
    <cellStyle name="Followed Hyperlink" xfId="5047" builtinId="9" hidden="1"/>
    <cellStyle name="Followed Hyperlink" xfId="5048" builtinId="9" hidden="1"/>
    <cellStyle name="Followed Hyperlink" xfId="5049" builtinId="9" hidden="1"/>
    <cellStyle name="Followed Hyperlink" xfId="5050" builtinId="9" hidden="1"/>
    <cellStyle name="Followed Hyperlink" xfId="5051" builtinId="9" hidden="1"/>
    <cellStyle name="Followed Hyperlink" xfId="5052" builtinId="9" hidden="1"/>
    <cellStyle name="Followed Hyperlink" xfId="5053" builtinId="9" hidden="1"/>
    <cellStyle name="Followed Hyperlink" xfId="5054" builtinId="9" hidden="1"/>
    <cellStyle name="Followed Hyperlink" xfId="5055" builtinId="9" hidden="1"/>
    <cellStyle name="Followed Hyperlink" xfId="5056" builtinId="9" hidden="1"/>
    <cellStyle name="Followed Hyperlink" xfId="5057" builtinId="9" hidden="1"/>
    <cellStyle name="Followed Hyperlink" xfId="5058" builtinId="9" hidden="1"/>
    <cellStyle name="Followed Hyperlink" xfId="5059" builtinId="9" hidden="1"/>
    <cellStyle name="Followed Hyperlink" xfId="5060" builtinId="9" hidden="1"/>
    <cellStyle name="Followed Hyperlink" xfId="5061" builtinId="9" hidden="1"/>
    <cellStyle name="Followed Hyperlink" xfId="506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038"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1"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039"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4060"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337"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338"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40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5685" builtinId="9" hidden="1"/>
    <cellStyle name="Followed Hyperlink" xfId="5686" builtinId="9" hidden="1"/>
    <cellStyle name="Followed Hyperlink" xfId="5687" builtinId="9" hidden="1"/>
    <cellStyle name="Followed Hyperlink" xfId="5688" builtinId="9" hidden="1"/>
    <cellStyle name="Followed Hyperlink" xfId="5689" builtinId="9" hidden="1"/>
    <cellStyle name="Followed Hyperlink" xfId="5690" builtinId="9" hidden="1"/>
    <cellStyle name="Followed Hyperlink" xfId="5691" builtinId="9" hidden="1"/>
    <cellStyle name="Followed Hyperlink" xfId="5692" builtinId="9" hidden="1"/>
    <cellStyle name="Followed Hyperlink" xfId="5693" builtinId="9" hidden="1"/>
    <cellStyle name="Followed Hyperlink" xfId="5694" builtinId="9" hidden="1"/>
    <cellStyle name="Followed Hyperlink" xfId="5695" builtinId="9" hidden="1"/>
    <cellStyle name="Followed Hyperlink" xfId="5696" builtinId="9" hidden="1"/>
    <cellStyle name="Followed Hyperlink" xfId="5697" builtinId="9" hidden="1"/>
    <cellStyle name="Followed Hyperlink" xfId="5698" builtinId="9" hidden="1"/>
    <cellStyle name="Followed Hyperlink" xfId="5699" builtinId="9" hidden="1"/>
    <cellStyle name="Followed Hyperlink" xfId="5700" builtinId="9" hidden="1"/>
    <cellStyle name="Followed Hyperlink" xfId="5701" builtinId="9" hidden="1"/>
    <cellStyle name="Followed Hyperlink" xfId="5702" builtinId="9" hidden="1"/>
    <cellStyle name="Followed Hyperlink" xfId="5703" builtinId="9" hidden="1"/>
    <cellStyle name="Followed Hyperlink" xfId="5704" builtinId="9" hidden="1"/>
    <cellStyle name="Followed Hyperlink" xfId="5705" builtinId="9" hidden="1"/>
    <cellStyle name="Followed Hyperlink" xfId="5706" builtinId="9" hidden="1"/>
    <cellStyle name="Followed Hyperlink" xfId="5707" builtinId="9" hidden="1"/>
    <cellStyle name="Followed Hyperlink" xfId="5708" builtinId="9" hidden="1"/>
    <cellStyle name="Followed Hyperlink" xfId="5709" builtinId="9" hidden="1"/>
    <cellStyle name="Followed Hyperlink" xfId="5710" builtinId="9" hidden="1"/>
    <cellStyle name="Followed Hyperlink" xfId="5711" builtinId="9" hidden="1"/>
    <cellStyle name="Followed Hyperlink" xfId="5712" builtinId="9" hidden="1"/>
    <cellStyle name="Followed Hyperlink" xfId="5636" builtinId="9" hidden="1"/>
    <cellStyle name="Followed Hyperlink" xfId="5713" builtinId="9" hidden="1"/>
    <cellStyle name="Followed Hyperlink" xfId="5714" builtinId="9" hidden="1"/>
    <cellStyle name="Followed Hyperlink" xfId="5715" builtinId="9" hidden="1"/>
    <cellStyle name="Followed Hyperlink" xfId="5716" builtinId="9" hidden="1"/>
    <cellStyle name="Followed Hyperlink" xfId="5717" builtinId="9" hidden="1"/>
    <cellStyle name="Followed Hyperlink" xfId="5718" builtinId="9" hidden="1"/>
    <cellStyle name="Followed Hyperlink" xfId="5719" builtinId="9" hidden="1"/>
    <cellStyle name="Followed Hyperlink" xfId="5720" builtinId="9" hidden="1"/>
    <cellStyle name="Followed Hyperlink" xfId="5721" builtinId="9" hidden="1"/>
    <cellStyle name="Followed Hyperlink" xfId="5722" builtinId="9" hidden="1"/>
    <cellStyle name="Followed Hyperlink" xfId="5723" builtinId="9" hidden="1"/>
    <cellStyle name="Followed Hyperlink" xfId="5724" builtinId="9" hidden="1"/>
    <cellStyle name="Followed Hyperlink" xfId="5725" builtinId="9" hidden="1"/>
    <cellStyle name="Followed Hyperlink" xfId="5726" builtinId="9" hidden="1"/>
    <cellStyle name="Followed Hyperlink" xfId="5727" builtinId="9" hidden="1"/>
    <cellStyle name="Followed Hyperlink" xfId="5728" builtinId="9" hidden="1"/>
    <cellStyle name="Followed Hyperlink" xfId="5729" builtinId="9" hidden="1"/>
    <cellStyle name="Followed Hyperlink" xfId="5730" builtinId="9" hidden="1"/>
    <cellStyle name="Followed Hyperlink" xfId="5731" builtinId="9" hidden="1"/>
    <cellStyle name="Followed Hyperlink" xfId="5732" builtinId="9" hidden="1"/>
    <cellStyle name="Followed Hyperlink" xfId="5733" builtinId="9" hidden="1"/>
    <cellStyle name="Followed Hyperlink" xfId="5734" builtinId="9" hidden="1"/>
    <cellStyle name="Followed Hyperlink" xfId="5735" builtinId="9" hidden="1"/>
    <cellStyle name="Followed Hyperlink" xfId="5736" builtinId="9" hidden="1"/>
    <cellStyle name="Followed Hyperlink" xfId="5737" builtinId="9" hidden="1"/>
    <cellStyle name="Followed Hyperlink" xfId="5738" builtinId="9" hidden="1"/>
    <cellStyle name="Followed Hyperlink" xfId="5739" builtinId="9" hidden="1"/>
    <cellStyle name="Followed Hyperlink" xfId="5740" builtinId="9" hidden="1"/>
    <cellStyle name="Followed Hyperlink" xfId="5741" builtinId="9" hidden="1"/>
    <cellStyle name="Followed Hyperlink" xfId="5742" builtinId="9" hidden="1"/>
    <cellStyle name="Followed Hyperlink" xfId="5743" builtinId="9" hidden="1"/>
    <cellStyle name="Followed Hyperlink" xfId="5744" builtinId="9" hidden="1"/>
    <cellStyle name="Followed Hyperlink" xfId="5745" builtinId="9" hidden="1"/>
    <cellStyle name="Followed Hyperlink" xfId="5746" builtinId="9" hidden="1"/>
    <cellStyle name="Followed Hyperlink" xfId="5747" builtinId="9" hidden="1"/>
    <cellStyle name="Followed Hyperlink" xfId="5748" builtinId="9" hidden="1"/>
    <cellStyle name="Followed Hyperlink" xfId="5749" builtinId="9" hidden="1"/>
    <cellStyle name="Followed Hyperlink" xfId="5750" builtinId="9" hidden="1"/>
    <cellStyle name="Followed Hyperlink" xfId="5751" builtinId="9" hidden="1"/>
    <cellStyle name="Followed Hyperlink" xfId="5752" builtinId="9" hidden="1"/>
    <cellStyle name="Followed Hyperlink" xfId="5753" builtinId="9" hidden="1"/>
    <cellStyle name="Followed Hyperlink" xfId="5754" builtinId="9" hidden="1"/>
    <cellStyle name="Followed Hyperlink" xfId="5755" builtinId="9" hidden="1"/>
    <cellStyle name="Followed Hyperlink" xfId="5756" builtinId="9" hidden="1"/>
    <cellStyle name="Followed Hyperlink" xfId="5757" builtinId="9" hidden="1"/>
    <cellStyle name="Followed Hyperlink" xfId="5758" builtinId="9" hidden="1"/>
    <cellStyle name="Followed Hyperlink" xfId="5759" builtinId="9" hidden="1"/>
    <cellStyle name="Followed Hyperlink" xfId="5760" builtinId="9" hidden="1"/>
    <cellStyle name="Followed Hyperlink" xfId="5761" builtinId="9" hidden="1"/>
    <cellStyle name="Followed Hyperlink" xfId="5762" builtinId="9" hidden="1"/>
    <cellStyle name="Followed Hyperlink" xfId="5763" builtinId="9" hidden="1"/>
    <cellStyle name="Followed Hyperlink" xfId="5764" builtinId="9" hidden="1"/>
    <cellStyle name="Followed Hyperlink" xfId="5765" builtinId="9" hidden="1"/>
    <cellStyle name="Followed Hyperlink" xfId="5766" builtinId="9" hidden="1"/>
    <cellStyle name="Followed Hyperlink" xfId="5767" builtinId="9" hidden="1"/>
    <cellStyle name="Followed Hyperlink" xfId="5768" builtinId="9" hidden="1"/>
    <cellStyle name="Followed Hyperlink" xfId="5769" builtinId="9" hidden="1"/>
    <cellStyle name="Followed Hyperlink" xfId="5770" builtinId="9" hidden="1"/>
    <cellStyle name="Followed Hyperlink" xfId="5771" builtinId="9" hidden="1"/>
    <cellStyle name="Followed Hyperlink" xfId="5772" builtinId="9" hidden="1"/>
    <cellStyle name="Followed Hyperlink" xfId="5773" builtinId="9" hidden="1"/>
    <cellStyle name="Followed Hyperlink" xfId="5774" builtinId="9" hidden="1"/>
    <cellStyle name="Followed Hyperlink" xfId="5775" builtinId="9" hidden="1"/>
    <cellStyle name="Followed Hyperlink" xfId="5776" builtinId="9" hidden="1"/>
    <cellStyle name="Followed Hyperlink" xfId="5777" builtinId="9" hidden="1"/>
    <cellStyle name="Followed Hyperlink" xfId="5778" builtinId="9" hidden="1"/>
    <cellStyle name="Followed Hyperlink" xfId="5779" builtinId="9" hidden="1"/>
    <cellStyle name="Followed Hyperlink" xfId="5780" builtinId="9" hidden="1"/>
    <cellStyle name="Followed Hyperlink" xfId="5781" builtinId="9" hidden="1"/>
    <cellStyle name="Followed Hyperlink" xfId="5782" builtinId="9" hidden="1"/>
    <cellStyle name="Followed Hyperlink" xfId="5783" builtinId="9" hidden="1"/>
    <cellStyle name="Followed Hyperlink" xfId="5784" builtinId="9" hidden="1"/>
    <cellStyle name="Followed Hyperlink" xfId="5785" builtinId="9" hidden="1"/>
    <cellStyle name="Followed Hyperlink" xfId="5786" builtinId="9" hidden="1"/>
    <cellStyle name="Followed Hyperlink" xfId="5637" builtinId="9" hidden="1"/>
    <cellStyle name="Followed Hyperlink" xfId="5787" builtinId="9" hidden="1"/>
    <cellStyle name="Followed Hyperlink" xfId="5788" builtinId="9" hidden="1"/>
    <cellStyle name="Followed Hyperlink" xfId="5789" builtinId="9" hidden="1"/>
    <cellStyle name="Followed Hyperlink" xfId="5790" builtinId="9" hidden="1"/>
    <cellStyle name="Followed Hyperlink" xfId="5791" builtinId="9" hidden="1"/>
    <cellStyle name="Followed Hyperlink" xfId="5792" builtinId="9" hidden="1"/>
    <cellStyle name="Followed Hyperlink" xfId="5793" builtinId="9" hidden="1"/>
    <cellStyle name="Followed Hyperlink" xfId="5794" builtinId="9" hidden="1"/>
    <cellStyle name="Followed Hyperlink" xfId="5795" builtinId="9" hidden="1"/>
    <cellStyle name="Followed Hyperlink" xfId="5796" builtinId="9" hidden="1"/>
    <cellStyle name="Followed Hyperlink" xfId="5797" builtinId="9" hidden="1"/>
    <cellStyle name="Followed Hyperlink" xfId="5798" builtinId="9" hidden="1"/>
    <cellStyle name="Followed Hyperlink" xfId="5799" builtinId="9" hidden="1"/>
    <cellStyle name="Followed Hyperlink" xfId="5800" builtinId="9" hidden="1"/>
    <cellStyle name="Followed Hyperlink" xfId="5801" builtinId="9" hidden="1"/>
    <cellStyle name="Followed Hyperlink" xfId="5802" builtinId="9" hidden="1"/>
    <cellStyle name="Followed Hyperlink" xfId="5803" builtinId="9" hidden="1"/>
    <cellStyle name="Followed Hyperlink" xfId="5804" builtinId="9" hidden="1"/>
    <cellStyle name="Followed Hyperlink" xfId="5805" builtinId="9" hidden="1"/>
    <cellStyle name="Followed Hyperlink" xfId="5806" builtinId="9" hidden="1"/>
    <cellStyle name="Followed Hyperlink" xfId="5807" builtinId="9" hidden="1"/>
    <cellStyle name="Followed Hyperlink" xfId="5808" builtinId="9" hidden="1"/>
    <cellStyle name="Followed Hyperlink" xfId="5809" builtinId="9" hidden="1"/>
    <cellStyle name="Followed Hyperlink" xfId="5810" builtinId="9" hidden="1"/>
    <cellStyle name="Followed Hyperlink" xfId="5811" builtinId="9" hidden="1"/>
    <cellStyle name="Followed Hyperlink" xfId="5812" builtinId="9" hidden="1"/>
    <cellStyle name="Followed Hyperlink" xfId="5813" builtinId="9" hidden="1"/>
    <cellStyle name="Followed Hyperlink" xfId="5814" builtinId="9" hidden="1"/>
    <cellStyle name="Followed Hyperlink" xfId="5815" builtinId="9" hidden="1"/>
    <cellStyle name="Followed Hyperlink" xfId="5816" builtinId="9" hidden="1"/>
    <cellStyle name="Followed Hyperlink" xfId="5817" builtinId="9" hidden="1"/>
    <cellStyle name="Followed Hyperlink" xfId="5818" builtinId="9" hidden="1"/>
    <cellStyle name="Followed Hyperlink" xfId="5819" builtinId="9" hidden="1"/>
    <cellStyle name="Followed Hyperlink" xfId="5820" builtinId="9" hidden="1"/>
    <cellStyle name="Followed Hyperlink" xfId="5821" builtinId="9" hidden="1"/>
    <cellStyle name="Followed Hyperlink" xfId="5822" builtinId="9" hidden="1"/>
    <cellStyle name="Followed Hyperlink" xfId="5823" builtinId="9" hidden="1"/>
    <cellStyle name="Followed Hyperlink" xfId="5824" builtinId="9" hidden="1"/>
    <cellStyle name="Followed Hyperlink" xfId="5825" builtinId="9" hidden="1"/>
    <cellStyle name="Followed Hyperlink" xfId="5826" builtinId="9" hidden="1"/>
    <cellStyle name="Followed Hyperlink" xfId="5827" builtinId="9" hidden="1"/>
    <cellStyle name="Followed Hyperlink" xfId="5828" builtinId="9" hidden="1"/>
    <cellStyle name="Followed Hyperlink" xfId="5829" builtinId="9" hidden="1"/>
    <cellStyle name="Followed Hyperlink" xfId="5830" builtinId="9" hidden="1"/>
    <cellStyle name="Followed Hyperlink" xfId="5831" builtinId="9" hidden="1"/>
    <cellStyle name="Followed Hyperlink" xfId="5832" builtinId="9" hidden="1"/>
    <cellStyle name="Followed Hyperlink" xfId="5833" builtinId="9" hidden="1"/>
    <cellStyle name="Followed Hyperlink" xfId="5834" builtinId="9" hidden="1"/>
    <cellStyle name="Followed Hyperlink" xfId="5835" builtinId="9" hidden="1"/>
    <cellStyle name="Followed Hyperlink" xfId="5836" builtinId="9" hidden="1"/>
    <cellStyle name="Followed Hyperlink" xfId="5837" builtinId="9" hidden="1"/>
    <cellStyle name="Followed Hyperlink" xfId="5838" builtinId="9" hidden="1"/>
    <cellStyle name="Followed Hyperlink" xfId="5839" builtinId="9" hidden="1"/>
    <cellStyle name="Followed Hyperlink" xfId="5840" builtinId="9" hidden="1"/>
    <cellStyle name="Followed Hyperlink" xfId="5841" builtinId="9" hidden="1"/>
    <cellStyle name="Followed Hyperlink" xfId="5842" builtinId="9" hidden="1"/>
    <cellStyle name="Followed Hyperlink" xfId="5843" builtinId="9" hidden="1"/>
    <cellStyle name="Followed Hyperlink" xfId="5844" builtinId="9" hidden="1"/>
    <cellStyle name="Followed Hyperlink" xfId="5845" builtinId="9" hidden="1"/>
    <cellStyle name="Followed Hyperlink" xfId="5846" builtinId="9" hidden="1"/>
    <cellStyle name="Followed Hyperlink" xfId="5847" builtinId="9" hidden="1"/>
    <cellStyle name="Followed Hyperlink" xfId="5848" builtinId="9" hidden="1"/>
    <cellStyle name="Followed Hyperlink" xfId="5849" builtinId="9" hidden="1"/>
    <cellStyle name="Followed Hyperlink" xfId="5850" builtinId="9" hidden="1"/>
    <cellStyle name="Followed Hyperlink" xfId="5851" builtinId="9" hidden="1"/>
    <cellStyle name="Followed Hyperlink" xfId="5852" builtinId="9" hidden="1"/>
    <cellStyle name="Followed Hyperlink" xfId="5853" builtinId="9" hidden="1"/>
    <cellStyle name="Followed Hyperlink" xfId="5854" builtinId="9" hidden="1"/>
    <cellStyle name="Followed Hyperlink" xfId="5855" builtinId="9" hidden="1"/>
    <cellStyle name="Followed Hyperlink" xfId="5856" builtinId="9" hidden="1"/>
    <cellStyle name="Followed Hyperlink" xfId="5857" builtinId="9" hidden="1"/>
    <cellStyle name="Followed Hyperlink" xfId="5858" builtinId="9" hidden="1"/>
    <cellStyle name="Followed Hyperlink" xfId="5859" builtinId="9" hidden="1"/>
    <cellStyle name="Followed Hyperlink" xfId="5860" builtinId="9" hidden="1"/>
    <cellStyle name="Followed Hyperlink" xfId="591" builtinId="9" hidden="1"/>
    <cellStyle name="Followed Hyperlink" xfId="1121" builtinId="9" hidden="1"/>
    <cellStyle name="Followed Hyperlink" xfId="1120" builtinId="9" hidden="1"/>
    <cellStyle name="Followed Hyperlink" xfId="582" builtinId="9" hidden="1"/>
    <cellStyle name="Followed Hyperlink" xfId="1641" builtinId="9" hidden="1"/>
    <cellStyle name="Followed Hyperlink" xfId="4056" builtinId="9" hidden="1"/>
    <cellStyle name="Followed Hyperlink" xfId="1640" builtinId="9" hidden="1"/>
    <cellStyle name="Followed Hyperlink" xfId="1647" builtinId="9" hidden="1"/>
    <cellStyle name="Followed Hyperlink" xfId="5862" builtinId="9" hidden="1"/>
    <cellStyle name="Followed Hyperlink" xfId="5863" builtinId="9" hidden="1"/>
    <cellStyle name="Followed Hyperlink" xfId="5864" builtinId="9" hidden="1"/>
    <cellStyle name="Followed Hyperlink" xfId="5865" builtinId="9" hidden="1"/>
    <cellStyle name="Followed Hyperlink" xfId="5866" builtinId="9" hidden="1"/>
    <cellStyle name="Followed Hyperlink" xfId="5867" builtinId="9" hidden="1"/>
    <cellStyle name="Followed Hyperlink" xfId="5868" builtinId="9" hidden="1"/>
    <cellStyle name="Followed Hyperlink" xfId="5869" builtinId="9" hidden="1"/>
    <cellStyle name="Followed Hyperlink" xfId="5870" builtinId="9" hidden="1"/>
    <cellStyle name="Followed Hyperlink" xfId="5871" builtinId="9" hidden="1"/>
    <cellStyle name="Followed Hyperlink" xfId="5872" builtinId="9" hidden="1"/>
    <cellStyle name="Followed Hyperlink" xfId="5873" builtinId="9" hidden="1"/>
    <cellStyle name="Followed Hyperlink" xfId="5874" builtinId="9" hidden="1"/>
    <cellStyle name="Followed Hyperlink" xfId="5875" builtinId="9" hidden="1"/>
    <cellStyle name="Followed Hyperlink" xfId="5876" builtinId="9" hidden="1"/>
    <cellStyle name="Followed Hyperlink" xfId="5877" builtinId="9" hidden="1"/>
    <cellStyle name="Followed Hyperlink" xfId="5878" builtinId="9" hidden="1"/>
    <cellStyle name="Followed Hyperlink" xfId="5879" builtinId="9" hidden="1"/>
    <cellStyle name="Followed Hyperlink" xfId="5880" builtinId="9" hidden="1"/>
    <cellStyle name="Followed Hyperlink" xfId="5881" builtinId="9" hidden="1"/>
    <cellStyle name="Followed Hyperlink" xfId="5882" builtinId="9" hidden="1"/>
    <cellStyle name="Followed Hyperlink" xfId="5883" builtinId="9" hidden="1"/>
    <cellStyle name="Followed Hyperlink" xfId="5884" builtinId="9" hidden="1"/>
    <cellStyle name="Followed Hyperlink" xfId="5885" builtinId="9" hidden="1"/>
    <cellStyle name="Followed Hyperlink" xfId="5886" builtinId="9" hidden="1"/>
    <cellStyle name="Followed Hyperlink" xfId="5887" builtinId="9" hidden="1"/>
    <cellStyle name="Followed Hyperlink" xfId="5888" builtinId="9" hidden="1"/>
    <cellStyle name="Followed Hyperlink" xfId="5889" builtinId="9" hidden="1"/>
    <cellStyle name="Followed Hyperlink" xfId="5890" builtinId="9" hidden="1"/>
    <cellStyle name="Followed Hyperlink" xfId="5891" builtinId="9" hidden="1"/>
    <cellStyle name="Followed Hyperlink" xfId="5892" builtinId="9" hidden="1"/>
    <cellStyle name="Followed Hyperlink" xfId="5893" builtinId="9" hidden="1"/>
    <cellStyle name="Followed Hyperlink" xfId="5894" builtinId="9" hidden="1"/>
    <cellStyle name="Followed Hyperlink" xfId="5895" builtinId="9" hidden="1"/>
    <cellStyle name="Followed Hyperlink" xfId="5896" builtinId="9" hidden="1"/>
    <cellStyle name="Followed Hyperlink" xfId="5897" builtinId="9" hidden="1"/>
    <cellStyle name="Followed Hyperlink" xfId="5898" builtinId="9" hidden="1"/>
    <cellStyle name="Followed Hyperlink" xfId="5899" builtinId="9" hidden="1"/>
    <cellStyle name="Followed Hyperlink" xfId="5900" builtinId="9" hidden="1"/>
    <cellStyle name="Followed Hyperlink" xfId="5901" builtinId="9" hidden="1"/>
    <cellStyle name="Followed Hyperlink" xfId="5902" builtinId="9" hidden="1"/>
    <cellStyle name="Followed Hyperlink" xfId="5903" builtinId="9" hidden="1"/>
    <cellStyle name="Followed Hyperlink" xfId="5904" builtinId="9" hidden="1"/>
    <cellStyle name="Followed Hyperlink" xfId="5905" builtinId="9" hidden="1"/>
    <cellStyle name="Followed Hyperlink" xfId="5906" builtinId="9" hidden="1"/>
    <cellStyle name="Followed Hyperlink" xfId="5907" builtinId="9" hidden="1"/>
    <cellStyle name="Followed Hyperlink" xfId="5908" builtinId="9" hidden="1"/>
    <cellStyle name="Followed Hyperlink" xfId="5909" builtinId="9" hidden="1"/>
    <cellStyle name="Followed Hyperlink" xfId="5910" builtinId="9" hidden="1"/>
    <cellStyle name="Followed Hyperlink" xfId="5911" builtinId="9" hidden="1"/>
    <cellStyle name="Followed Hyperlink" xfId="5912" builtinId="9" hidden="1"/>
    <cellStyle name="Followed Hyperlink" xfId="5913" builtinId="9" hidden="1"/>
    <cellStyle name="Followed Hyperlink" xfId="5914" builtinId="9" hidden="1"/>
    <cellStyle name="Followed Hyperlink" xfId="5915" builtinId="9" hidden="1"/>
    <cellStyle name="Followed Hyperlink" xfId="5916" builtinId="9" hidden="1"/>
    <cellStyle name="Followed Hyperlink" xfId="5917" builtinId="9" hidden="1"/>
    <cellStyle name="Followed Hyperlink" xfId="5918" builtinId="9" hidden="1"/>
    <cellStyle name="Followed Hyperlink" xfId="5919" builtinId="9" hidden="1"/>
    <cellStyle name="Followed Hyperlink" xfId="5920" builtinId="9" hidden="1"/>
    <cellStyle name="Followed Hyperlink" xfId="5921" builtinId="9" hidden="1"/>
    <cellStyle name="Followed Hyperlink" xfId="5922" builtinId="9" hidden="1"/>
    <cellStyle name="Followed Hyperlink" xfId="5923" builtinId="9" hidden="1"/>
    <cellStyle name="Followed Hyperlink" xfId="5924" builtinId="9" hidden="1"/>
    <cellStyle name="Followed Hyperlink" xfId="5925" builtinId="9" hidden="1"/>
    <cellStyle name="Followed Hyperlink" xfId="5926" builtinId="9" hidden="1"/>
    <cellStyle name="Followed Hyperlink" xfId="5927" builtinId="9" hidden="1"/>
    <cellStyle name="Followed Hyperlink" xfId="5928" builtinId="9" hidden="1"/>
    <cellStyle name="Followed Hyperlink" xfId="5932" builtinId="9" hidden="1"/>
    <cellStyle name="Followed Hyperlink" xfId="5933" builtinId="9" hidden="1"/>
    <cellStyle name="Followed Hyperlink" xfId="5934" builtinId="9" hidden="1"/>
    <cellStyle name="Followed Hyperlink" xfId="5935" builtinId="9" hidden="1"/>
    <cellStyle name="Followed Hyperlink" xfId="5936" builtinId="9" hidden="1"/>
    <cellStyle name="Followed Hyperlink" xfId="5937" builtinId="9" hidden="1"/>
    <cellStyle name="Followed Hyperlink" xfId="5938" builtinId="9" hidden="1"/>
    <cellStyle name="Followed Hyperlink" xfId="5939" builtinId="9" hidden="1"/>
    <cellStyle name="Followed Hyperlink" xfId="5940" builtinId="9" hidden="1"/>
    <cellStyle name="Followed Hyperlink" xfId="5941" builtinId="9" hidden="1"/>
    <cellStyle name="Followed Hyperlink" xfId="5942" builtinId="9" hidden="1"/>
    <cellStyle name="Followed Hyperlink" xfId="5943" builtinId="9" hidden="1"/>
    <cellStyle name="Followed Hyperlink" xfId="5944" builtinId="9" hidden="1"/>
    <cellStyle name="Followed Hyperlink" xfId="5945" builtinId="9" hidden="1"/>
    <cellStyle name="Followed Hyperlink" xfId="5946" builtinId="9" hidden="1"/>
    <cellStyle name="Followed Hyperlink" xfId="5947" builtinId="9" hidden="1"/>
    <cellStyle name="Followed Hyperlink" xfId="5948" builtinId="9" hidden="1"/>
    <cellStyle name="Followed Hyperlink" xfId="5949" builtinId="9" hidden="1"/>
    <cellStyle name="Followed Hyperlink" xfId="5950" builtinId="9" hidden="1"/>
    <cellStyle name="Followed Hyperlink" xfId="5951" builtinId="9" hidden="1"/>
    <cellStyle name="Followed Hyperlink" xfId="5952" builtinId="9" hidden="1"/>
    <cellStyle name="Followed Hyperlink" xfId="5953" builtinId="9" hidden="1"/>
    <cellStyle name="Followed Hyperlink" xfId="5954" builtinId="9" hidden="1"/>
    <cellStyle name="Followed Hyperlink" xfId="5955" builtinId="9" hidden="1"/>
    <cellStyle name="Followed Hyperlink" xfId="5956" builtinId="9" hidden="1"/>
    <cellStyle name="Followed Hyperlink" xfId="5957" builtinId="9" hidden="1"/>
    <cellStyle name="Followed Hyperlink" xfId="5958" builtinId="9" hidden="1"/>
    <cellStyle name="Followed Hyperlink" xfId="5959" builtinId="9" hidden="1"/>
    <cellStyle name="Followed Hyperlink" xfId="5960" builtinId="9" hidden="1"/>
    <cellStyle name="Followed Hyperlink" xfId="5961" builtinId="9" hidden="1"/>
    <cellStyle name="Followed Hyperlink" xfId="5962" builtinId="9" hidden="1"/>
    <cellStyle name="Followed Hyperlink" xfId="5963" builtinId="9" hidden="1"/>
    <cellStyle name="Followed Hyperlink" xfId="5964" builtinId="9" hidden="1"/>
    <cellStyle name="Followed Hyperlink" xfId="5965" builtinId="9" hidden="1"/>
    <cellStyle name="Followed Hyperlink" xfId="5966" builtinId="9" hidden="1"/>
    <cellStyle name="Followed Hyperlink" xfId="5967" builtinId="9" hidden="1"/>
    <cellStyle name="Followed Hyperlink" xfId="5968" builtinId="9" hidden="1"/>
    <cellStyle name="Followed Hyperlink" xfId="5969" builtinId="9" hidden="1"/>
    <cellStyle name="Followed Hyperlink" xfId="5970" builtinId="9" hidden="1"/>
    <cellStyle name="Followed Hyperlink" xfId="5971" builtinId="9" hidden="1"/>
    <cellStyle name="Followed Hyperlink" xfId="5972" builtinId="9" hidden="1"/>
    <cellStyle name="Followed Hyperlink" xfId="5973" builtinId="9" hidden="1"/>
    <cellStyle name="Followed Hyperlink" xfId="5974" builtinId="9" hidden="1"/>
    <cellStyle name="Followed Hyperlink" xfId="5975" builtinId="9" hidden="1"/>
    <cellStyle name="Followed Hyperlink" xfId="5976" builtinId="9" hidden="1"/>
    <cellStyle name="Followed Hyperlink" xfId="5977" builtinId="9" hidden="1"/>
    <cellStyle name="Followed Hyperlink" xfId="5978" builtinId="9" hidden="1"/>
    <cellStyle name="Followed Hyperlink" xfId="5979" builtinId="9" hidden="1"/>
    <cellStyle name="Followed Hyperlink" xfId="5980" builtinId="9" hidden="1"/>
    <cellStyle name="Followed Hyperlink" xfId="5981" builtinId="9" hidden="1"/>
    <cellStyle name="Followed Hyperlink" xfId="5982" builtinId="9" hidden="1"/>
    <cellStyle name="Followed Hyperlink" xfId="5983" builtinId="9" hidden="1"/>
    <cellStyle name="Followed Hyperlink" xfId="5984" builtinId="9" hidden="1"/>
    <cellStyle name="Followed Hyperlink" xfId="5985" builtinId="9" hidden="1"/>
    <cellStyle name="Followed Hyperlink" xfId="5986" builtinId="9" hidden="1"/>
    <cellStyle name="Followed Hyperlink" xfId="5987" builtinId="9" hidden="1"/>
    <cellStyle name="Followed Hyperlink" xfId="5988" builtinId="9" hidden="1"/>
    <cellStyle name="Followed Hyperlink" xfId="5989" builtinId="9" hidden="1"/>
    <cellStyle name="Followed Hyperlink" xfId="5990" builtinId="9" hidden="1"/>
    <cellStyle name="Followed Hyperlink" xfId="5991" builtinId="9" hidden="1"/>
    <cellStyle name="Followed Hyperlink" xfId="5992" builtinId="9" hidden="1"/>
    <cellStyle name="Followed Hyperlink" xfId="5993" builtinId="9" hidden="1"/>
    <cellStyle name="Followed Hyperlink" xfId="5994" builtinId="9" hidden="1"/>
    <cellStyle name="Followed Hyperlink" xfId="5995" builtinId="9" hidden="1"/>
    <cellStyle name="Followed Hyperlink" xfId="5996" builtinId="9" hidden="1"/>
    <cellStyle name="Followed Hyperlink" xfId="5997" builtinId="9" hidden="1"/>
    <cellStyle name="Followed Hyperlink" xfId="5998" builtinId="9" hidden="1"/>
    <cellStyle name="Followed Hyperlink" xfId="5999" builtinId="9" hidden="1"/>
    <cellStyle name="Followed Hyperlink" xfId="6000" builtinId="9" hidden="1"/>
    <cellStyle name="Followed Hyperlink" xfId="6001" builtinId="9" hidden="1"/>
    <cellStyle name="Followed Hyperlink" xfId="6002" builtinId="9" hidden="1"/>
    <cellStyle name="Followed Hyperlink" xfId="6003" builtinId="9" hidden="1"/>
    <cellStyle name="Followed Hyperlink" xfId="6004" builtinId="9" hidden="1"/>
    <cellStyle name="Followed Hyperlink" xfId="6005" builtinId="9" hidden="1"/>
    <cellStyle name="Followed Hyperlink" xfId="6006" builtinId="9" hidden="1"/>
    <cellStyle name="Followed Hyperlink" xfId="5930" builtinId="9" hidden="1"/>
    <cellStyle name="Followed Hyperlink" xfId="6007" builtinId="9" hidden="1"/>
    <cellStyle name="Followed Hyperlink" xfId="6008" builtinId="9" hidden="1"/>
    <cellStyle name="Followed Hyperlink" xfId="6009" builtinId="9" hidden="1"/>
    <cellStyle name="Followed Hyperlink" xfId="6010" builtinId="9" hidden="1"/>
    <cellStyle name="Followed Hyperlink" xfId="6011" builtinId="9" hidden="1"/>
    <cellStyle name="Followed Hyperlink" xfId="6012" builtinId="9" hidden="1"/>
    <cellStyle name="Followed Hyperlink" xfId="6013" builtinId="9" hidden="1"/>
    <cellStyle name="Followed Hyperlink" xfId="6014" builtinId="9" hidden="1"/>
    <cellStyle name="Followed Hyperlink" xfId="6015" builtinId="9" hidden="1"/>
    <cellStyle name="Followed Hyperlink" xfId="6016" builtinId="9" hidden="1"/>
    <cellStyle name="Followed Hyperlink" xfId="6017" builtinId="9" hidden="1"/>
    <cellStyle name="Followed Hyperlink" xfId="6018" builtinId="9" hidden="1"/>
    <cellStyle name="Followed Hyperlink" xfId="6019" builtinId="9" hidden="1"/>
    <cellStyle name="Followed Hyperlink" xfId="6020" builtinId="9" hidden="1"/>
    <cellStyle name="Followed Hyperlink" xfId="6021" builtinId="9" hidden="1"/>
    <cellStyle name="Followed Hyperlink" xfId="6022" builtinId="9" hidden="1"/>
    <cellStyle name="Followed Hyperlink" xfId="6023" builtinId="9" hidden="1"/>
    <cellStyle name="Followed Hyperlink" xfId="6024" builtinId="9" hidden="1"/>
    <cellStyle name="Followed Hyperlink" xfId="6025" builtinId="9" hidden="1"/>
    <cellStyle name="Followed Hyperlink" xfId="6026" builtinId="9" hidden="1"/>
    <cellStyle name="Followed Hyperlink" xfId="6027" builtinId="9" hidden="1"/>
    <cellStyle name="Followed Hyperlink" xfId="6028" builtinId="9" hidden="1"/>
    <cellStyle name="Followed Hyperlink" xfId="6029" builtinId="9" hidden="1"/>
    <cellStyle name="Followed Hyperlink" xfId="6030" builtinId="9" hidden="1"/>
    <cellStyle name="Followed Hyperlink" xfId="6031" builtinId="9" hidden="1"/>
    <cellStyle name="Followed Hyperlink" xfId="6032" builtinId="9" hidden="1"/>
    <cellStyle name="Followed Hyperlink" xfId="6033" builtinId="9" hidden="1"/>
    <cellStyle name="Followed Hyperlink" xfId="6034" builtinId="9" hidden="1"/>
    <cellStyle name="Followed Hyperlink" xfId="6035" builtinId="9" hidden="1"/>
    <cellStyle name="Followed Hyperlink" xfId="6036" builtinId="9" hidden="1"/>
    <cellStyle name="Followed Hyperlink" xfId="6037" builtinId="9" hidden="1"/>
    <cellStyle name="Followed Hyperlink" xfId="6038" builtinId="9" hidden="1"/>
    <cellStyle name="Followed Hyperlink" xfId="6039" builtinId="9" hidden="1"/>
    <cellStyle name="Followed Hyperlink" xfId="6040" builtinId="9" hidden="1"/>
    <cellStyle name="Followed Hyperlink" xfId="6041" builtinId="9" hidden="1"/>
    <cellStyle name="Followed Hyperlink" xfId="6042" builtinId="9" hidden="1"/>
    <cellStyle name="Followed Hyperlink" xfId="6043" builtinId="9" hidden="1"/>
    <cellStyle name="Followed Hyperlink" xfId="6044" builtinId="9" hidden="1"/>
    <cellStyle name="Followed Hyperlink" xfId="6045" builtinId="9" hidden="1"/>
    <cellStyle name="Followed Hyperlink" xfId="6046" builtinId="9" hidden="1"/>
    <cellStyle name="Followed Hyperlink" xfId="6047" builtinId="9" hidden="1"/>
    <cellStyle name="Followed Hyperlink" xfId="6048" builtinId="9" hidden="1"/>
    <cellStyle name="Followed Hyperlink" xfId="6049" builtinId="9" hidden="1"/>
    <cellStyle name="Followed Hyperlink" xfId="6050" builtinId="9" hidden="1"/>
    <cellStyle name="Followed Hyperlink" xfId="6051" builtinId="9" hidden="1"/>
    <cellStyle name="Followed Hyperlink" xfId="6052" builtinId="9" hidden="1"/>
    <cellStyle name="Followed Hyperlink" xfId="6053" builtinId="9" hidden="1"/>
    <cellStyle name="Followed Hyperlink" xfId="6054" builtinId="9" hidden="1"/>
    <cellStyle name="Followed Hyperlink" xfId="6055" builtinId="9" hidden="1"/>
    <cellStyle name="Followed Hyperlink" xfId="6056" builtinId="9" hidden="1"/>
    <cellStyle name="Followed Hyperlink" xfId="6057" builtinId="9" hidden="1"/>
    <cellStyle name="Followed Hyperlink" xfId="6058" builtinId="9" hidden="1"/>
    <cellStyle name="Followed Hyperlink" xfId="6059" builtinId="9" hidden="1"/>
    <cellStyle name="Followed Hyperlink" xfId="6060" builtinId="9" hidden="1"/>
    <cellStyle name="Followed Hyperlink" xfId="6061" builtinId="9" hidden="1"/>
    <cellStyle name="Followed Hyperlink" xfId="6062" builtinId="9" hidden="1"/>
    <cellStyle name="Followed Hyperlink" xfId="6063" builtinId="9" hidden="1"/>
    <cellStyle name="Followed Hyperlink" xfId="6064" builtinId="9" hidden="1"/>
    <cellStyle name="Followed Hyperlink" xfId="6065" builtinId="9" hidden="1"/>
    <cellStyle name="Followed Hyperlink" xfId="6066" builtinId="9" hidden="1"/>
    <cellStyle name="Followed Hyperlink" xfId="6067" builtinId="9" hidden="1"/>
    <cellStyle name="Followed Hyperlink" xfId="6068" builtinId="9" hidden="1"/>
    <cellStyle name="Followed Hyperlink" xfId="6069" builtinId="9" hidden="1"/>
    <cellStyle name="Followed Hyperlink" xfId="6070" builtinId="9" hidden="1"/>
    <cellStyle name="Followed Hyperlink" xfId="6071" builtinId="9" hidden="1"/>
    <cellStyle name="Followed Hyperlink" xfId="6072" builtinId="9" hidden="1"/>
    <cellStyle name="Followed Hyperlink" xfId="6073" builtinId="9" hidden="1"/>
    <cellStyle name="Followed Hyperlink" xfId="6074" builtinId="9" hidden="1"/>
    <cellStyle name="Followed Hyperlink" xfId="6075" builtinId="9" hidden="1"/>
    <cellStyle name="Followed Hyperlink" xfId="6076" builtinId="9" hidden="1"/>
    <cellStyle name="Followed Hyperlink" xfId="6077" builtinId="9" hidden="1"/>
    <cellStyle name="Followed Hyperlink" xfId="6078" builtinId="9" hidden="1"/>
    <cellStyle name="Followed Hyperlink" xfId="6079" builtinId="9" hidden="1"/>
    <cellStyle name="Followed Hyperlink" xfId="6080" builtinId="9" hidden="1"/>
    <cellStyle name="Followed Hyperlink" xfId="5931" builtinId="9" hidden="1"/>
    <cellStyle name="Followed Hyperlink" xfId="6081" builtinId="9" hidden="1"/>
    <cellStyle name="Followed Hyperlink" xfId="6082" builtinId="9" hidden="1"/>
    <cellStyle name="Followed Hyperlink" xfId="6083" builtinId="9" hidden="1"/>
    <cellStyle name="Followed Hyperlink" xfId="6084" builtinId="9" hidden="1"/>
    <cellStyle name="Followed Hyperlink" xfId="6085" builtinId="9" hidden="1"/>
    <cellStyle name="Followed Hyperlink" xfId="6086" builtinId="9" hidden="1"/>
    <cellStyle name="Followed Hyperlink" xfId="6087" builtinId="9" hidden="1"/>
    <cellStyle name="Followed Hyperlink" xfId="6088" builtinId="9" hidden="1"/>
    <cellStyle name="Followed Hyperlink" xfId="6089" builtinId="9" hidden="1"/>
    <cellStyle name="Followed Hyperlink" xfId="6090" builtinId="9" hidden="1"/>
    <cellStyle name="Followed Hyperlink" xfId="6091" builtinId="9" hidden="1"/>
    <cellStyle name="Followed Hyperlink" xfId="6092" builtinId="9" hidden="1"/>
    <cellStyle name="Followed Hyperlink" xfId="6093" builtinId="9" hidden="1"/>
    <cellStyle name="Followed Hyperlink" xfId="6094" builtinId="9" hidden="1"/>
    <cellStyle name="Followed Hyperlink" xfId="6095" builtinId="9" hidden="1"/>
    <cellStyle name="Followed Hyperlink" xfId="6096" builtinId="9" hidden="1"/>
    <cellStyle name="Followed Hyperlink" xfId="6097" builtinId="9" hidden="1"/>
    <cellStyle name="Followed Hyperlink" xfId="6098" builtinId="9" hidden="1"/>
    <cellStyle name="Followed Hyperlink" xfId="6099" builtinId="9" hidden="1"/>
    <cellStyle name="Followed Hyperlink" xfId="6100" builtinId="9" hidden="1"/>
    <cellStyle name="Followed Hyperlink" xfId="6101" builtinId="9" hidden="1"/>
    <cellStyle name="Followed Hyperlink" xfId="6102" builtinId="9" hidden="1"/>
    <cellStyle name="Followed Hyperlink" xfId="6103" builtinId="9" hidden="1"/>
    <cellStyle name="Followed Hyperlink" xfId="6104" builtinId="9" hidden="1"/>
    <cellStyle name="Followed Hyperlink" xfId="6105" builtinId="9" hidden="1"/>
    <cellStyle name="Followed Hyperlink" xfId="6106" builtinId="9" hidden="1"/>
    <cellStyle name="Followed Hyperlink" xfId="6107" builtinId="9" hidden="1"/>
    <cellStyle name="Followed Hyperlink" xfId="6108" builtinId="9" hidden="1"/>
    <cellStyle name="Followed Hyperlink" xfId="6109" builtinId="9" hidden="1"/>
    <cellStyle name="Followed Hyperlink" xfId="6110" builtinId="9" hidden="1"/>
    <cellStyle name="Followed Hyperlink" xfId="6111" builtinId="9" hidden="1"/>
    <cellStyle name="Followed Hyperlink" xfId="6112" builtinId="9" hidden="1"/>
    <cellStyle name="Followed Hyperlink" xfId="6113" builtinId="9" hidden="1"/>
    <cellStyle name="Followed Hyperlink" xfId="6114" builtinId="9" hidden="1"/>
    <cellStyle name="Followed Hyperlink" xfId="6115" builtinId="9" hidden="1"/>
    <cellStyle name="Followed Hyperlink" xfId="6116" builtinId="9" hidden="1"/>
    <cellStyle name="Followed Hyperlink" xfId="6117" builtinId="9" hidden="1"/>
    <cellStyle name="Followed Hyperlink" xfId="6118" builtinId="9" hidden="1"/>
    <cellStyle name="Followed Hyperlink" xfId="6119" builtinId="9" hidden="1"/>
    <cellStyle name="Followed Hyperlink" xfId="6120" builtinId="9" hidden="1"/>
    <cellStyle name="Followed Hyperlink" xfId="6121" builtinId="9" hidden="1"/>
    <cellStyle name="Followed Hyperlink" xfId="6122" builtinId="9" hidden="1"/>
    <cellStyle name="Followed Hyperlink" xfId="6123" builtinId="9" hidden="1"/>
    <cellStyle name="Followed Hyperlink" xfId="6124" builtinId="9" hidden="1"/>
    <cellStyle name="Followed Hyperlink" xfId="6125" builtinId="9" hidden="1"/>
    <cellStyle name="Followed Hyperlink" xfId="6126" builtinId="9" hidden="1"/>
    <cellStyle name="Followed Hyperlink" xfId="6127" builtinId="9" hidden="1"/>
    <cellStyle name="Followed Hyperlink" xfId="6128" builtinId="9" hidden="1"/>
    <cellStyle name="Followed Hyperlink" xfId="6129" builtinId="9" hidden="1"/>
    <cellStyle name="Followed Hyperlink" xfId="6130" builtinId="9" hidden="1"/>
    <cellStyle name="Followed Hyperlink" xfId="6131" builtinId="9" hidden="1"/>
    <cellStyle name="Followed Hyperlink" xfId="6132" builtinId="9" hidden="1"/>
    <cellStyle name="Followed Hyperlink" xfId="6133" builtinId="9" hidden="1"/>
    <cellStyle name="Followed Hyperlink" xfId="6134" builtinId="9" hidden="1"/>
    <cellStyle name="Followed Hyperlink" xfId="6135" builtinId="9" hidden="1"/>
    <cellStyle name="Followed Hyperlink" xfId="6136" builtinId="9" hidden="1"/>
    <cellStyle name="Followed Hyperlink" xfId="6137" builtinId="9" hidden="1"/>
    <cellStyle name="Followed Hyperlink" xfId="6138" builtinId="9" hidden="1"/>
    <cellStyle name="Followed Hyperlink" xfId="6139" builtinId="9" hidden="1"/>
    <cellStyle name="Followed Hyperlink" xfId="6140" builtinId="9" hidden="1"/>
    <cellStyle name="Followed Hyperlink" xfId="6141" builtinId="9" hidden="1"/>
    <cellStyle name="Followed Hyperlink" xfId="6142" builtinId="9" hidden="1"/>
    <cellStyle name="Followed Hyperlink" xfId="6143" builtinId="9" hidden="1"/>
    <cellStyle name="Followed Hyperlink" xfId="6144" builtinId="9" hidden="1"/>
    <cellStyle name="Followed Hyperlink" xfId="6145" builtinId="9" hidden="1"/>
    <cellStyle name="Followed Hyperlink" xfId="6146" builtinId="9" hidden="1"/>
    <cellStyle name="Followed Hyperlink" xfId="6147" builtinId="9" hidden="1"/>
    <cellStyle name="Followed Hyperlink" xfId="6148" builtinId="9" hidden="1"/>
    <cellStyle name="Followed Hyperlink" xfId="6149" builtinId="9" hidden="1"/>
    <cellStyle name="Followed Hyperlink" xfId="6150" builtinId="9" hidden="1"/>
    <cellStyle name="Followed Hyperlink" xfId="6151" builtinId="9" hidden="1"/>
    <cellStyle name="Followed Hyperlink" xfId="6152" builtinId="9" hidden="1"/>
    <cellStyle name="Followed Hyperlink" xfId="6153" builtinId="9" hidden="1"/>
    <cellStyle name="Followed Hyperlink" xfId="6154" builtinId="9" hidden="1"/>
    <cellStyle name="Followed Hyperlink" xfId="6165" builtinId="9" hidden="1"/>
    <cellStyle name="Followed Hyperlink" xfId="6166" builtinId="9" hidden="1"/>
    <cellStyle name="Followed Hyperlink" xfId="6167" builtinId="9" hidden="1"/>
    <cellStyle name="Followed Hyperlink" xfId="6168" builtinId="9" hidden="1"/>
    <cellStyle name="Followed Hyperlink" xfId="6169" builtinId="9" hidden="1"/>
    <cellStyle name="Followed Hyperlink" xfId="6170" builtinId="9" hidden="1"/>
    <cellStyle name="Followed Hyperlink" xfId="6171" builtinId="9" hidden="1"/>
    <cellStyle name="Followed Hyperlink" xfId="6172" builtinId="9" hidden="1"/>
    <cellStyle name="Followed Hyperlink" xfId="6173" builtinId="9" hidden="1"/>
    <cellStyle name="Followed Hyperlink" xfId="6174" builtinId="9" hidden="1"/>
    <cellStyle name="Followed Hyperlink" xfId="6175" builtinId="9" hidden="1"/>
    <cellStyle name="Followed Hyperlink" xfId="6176" builtinId="9" hidden="1"/>
    <cellStyle name="Followed Hyperlink" xfId="6177" builtinId="9" hidden="1"/>
    <cellStyle name="Followed Hyperlink" xfId="6178" builtinId="9" hidden="1"/>
    <cellStyle name="Followed Hyperlink" xfId="6179" builtinId="9" hidden="1"/>
    <cellStyle name="Followed Hyperlink" xfId="6180" builtinId="9" hidden="1"/>
    <cellStyle name="Followed Hyperlink" xfId="6181" builtinId="9" hidden="1"/>
    <cellStyle name="Followed Hyperlink" xfId="6182" builtinId="9" hidden="1"/>
    <cellStyle name="Followed Hyperlink" xfId="6183" builtinId="9" hidden="1"/>
    <cellStyle name="Followed Hyperlink" xfId="6184" builtinId="9" hidden="1"/>
    <cellStyle name="Followed Hyperlink" xfId="6185" builtinId="9" hidden="1"/>
    <cellStyle name="Followed Hyperlink" xfId="6186" builtinId="9" hidden="1"/>
    <cellStyle name="Followed Hyperlink" xfId="6187" builtinId="9" hidden="1"/>
    <cellStyle name="Followed Hyperlink" xfId="6188" builtinId="9" hidden="1"/>
    <cellStyle name="Followed Hyperlink" xfId="6189" builtinId="9" hidden="1"/>
    <cellStyle name="Followed Hyperlink" xfId="6190" builtinId="9" hidden="1"/>
    <cellStyle name="Followed Hyperlink" xfId="6191" builtinId="9" hidden="1"/>
    <cellStyle name="Followed Hyperlink" xfId="6192" builtinId="9" hidden="1"/>
    <cellStyle name="Followed Hyperlink" xfId="6193" builtinId="9" hidden="1"/>
    <cellStyle name="Followed Hyperlink" xfId="6194" builtinId="9" hidden="1"/>
    <cellStyle name="Followed Hyperlink" xfId="6195" builtinId="9" hidden="1"/>
    <cellStyle name="Followed Hyperlink" xfId="6196" builtinId="9" hidden="1"/>
    <cellStyle name="Followed Hyperlink" xfId="6197" builtinId="9" hidden="1"/>
    <cellStyle name="Followed Hyperlink" xfId="6198" builtinId="9" hidden="1"/>
    <cellStyle name="Followed Hyperlink" xfId="6199" builtinId="9" hidden="1"/>
    <cellStyle name="Followed Hyperlink" xfId="6200" builtinId="9" hidden="1"/>
    <cellStyle name="Followed Hyperlink" xfId="6201" builtinId="9" hidden="1"/>
    <cellStyle name="Followed Hyperlink" xfId="6202" builtinId="9" hidden="1"/>
    <cellStyle name="Followed Hyperlink" xfId="6203" builtinId="9" hidden="1"/>
    <cellStyle name="Followed Hyperlink" xfId="6204" builtinId="9" hidden="1"/>
    <cellStyle name="Followed Hyperlink" xfId="6205" builtinId="9" hidden="1"/>
    <cellStyle name="Followed Hyperlink" xfId="6206" builtinId="9" hidden="1"/>
    <cellStyle name="Followed Hyperlink" xfId="6207" builtinId="9" hidden="1"/>
    <cellStyle name="Followed Hyperlink" xfId="6208" builtinId="9" hidden="1"/>
    <cellStyle name="Followed Hyperlink" xfId="6209" builtinId="9" hidden="1"/>
    <cellStyle name="Followed Hyperlink" xfId="6210" builtinId="9" hidden="1"/>
    <cellStyle name="Followed Hyperlink" xfId="6211" builtinId="9" hidden="1"/>
    <cellStyle name="Followed Hyperlink" xfId="6212" builtinId="9" hidden="1"/>
    <cellStyle name="Followed Hyperlink" xfId="6213" builtinId="9" hidden="1"/>
    <cellStyle name="Followed Hyperlink" xfId="621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62" builtinId="9" hidden="1"/>
    <cellStyle name="Followed Hyperlink" xfId="6263" builtinId="9" hidden="1"/>
    <cellStyle name="Followed Hyperlink" xfId="6264"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12" builtinId="9" hidden="1"/>
    <cellStyle name="Followed Hyperlink" xfId="6313" builtinId="9" hidden="1"/>
    <cellStyle name="Followed Hyperlink" xfId="6314" builtinId="9" hidden="1"/>
    <cellStyle name="Followed Hyperlink" xfId="6315" builtinId="9" hidden="1"/>
    <cellStyle name="Followed Hyperlink" xfId="6316" builtinId="9" hidden="1"/>
    <cellStyle name="Followed Hyperlink" xfId="6240" builtinId="9" hidden="1"/>
    <cellStyle name="Followed Hyperlink" xfId="6317" builtinId="9" hidden="1"/>
    <cellStyle name="Followed Hyperlink" xfId="6318" builtinId="9" hidden="1"/>
    <cellStyle name="Followed Hyperlink" xfId="6319" builtinId="9" hidden="1"/>
    <cellStyle name="Followed Hyperlink" xfId="6320" builtinId="9" hidden="1"/>
    <cellStyle name="Followed Hyperlink" xfId="6321" builtinId="9" hidden="1"/>
    <cellStyle name="Followed Hyperlink" xfId="6322" builtinId="9" hidden="1"/>
    <cellStyle name="Followed Hyperlink" xfId="6323" builtinId="9" hidden="1"/>
    <cellStyle name="Followed Hyperlink" xfId="6324" builtinId="9" hidden="1"/>
    <cellStyle name="Followed Hyperlink" xfId="6325" builtinId="9" hidden="1"/>
    <cellStyle name="Followed Hyperlink" xfId="6326" builtinId="9" hidden="1"/>
    <cellStyle name="Followed Hyperlink" xfId="6327" builtinId="9" hidden="1"/>
    <cellStyle name="Followed Hyperlink" xfId="6328" builtinId="9" hidden="1"/>
    <cellStyle name="Followed Hyperlink" xfId="6329" builtinId="9" hidden="1"/>
    <cellStyle name="Followed Hyperlink" xfId="6330" builtinId="9" hidden="1"/>
    <cellStyle name="Followed Hyperlink" xfId="6331" builtinId="9" hidden="1"/>
    <cellStyle name="Followed Hyperlink" xfId="6332"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241"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540"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541"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1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6861" builtinId="9" hidden="1"/>
    <cellStyle name="Followed Hyperlink" xfId="6862" builtinId="9" hidden="1"/>
    <cellStyle name="Followed Hyperlink" xfId="6863" builtinId="9" hidden="1"/>
    <cellStyle name="Followed Hyperlink" xfId="6864" builtinId="9" hidden="1"/>
    <cellStyle name="Followed Hyperlink" xfId="6865" builtinId="9" hidden="1"/>
    <cellStyle name="Followed Hyperlink" xfId="6866" builtinId="9" hidden="1"/>
    <cellStyle name="Followed Hyperlink" xfId="6867" builtinId="9" hidden="1"/>
    <cellStyle name="Followed Hyperlink" xfId="6868" builtinId="9" hidden="1"/>
    <cellStyle name="Followed Hyperlink" xfId="6869" builtinId="9" hidden="1"/>
    <cellStyle name="Followed Hyperlink" xfId="6870" builtinId="9" hidden="1"/>
    <cellStyle name="Followed Hyperlink" xfId="6871" builtinId="9" hidden="1"/>
    <cellStyle name="Followed Hyperlink" xfId="6872" builtinId="9" hidden="1"/>
    <cellStyle name="Followed Hyperlink" xfId="6873" builtinId="9" hidden="1"/>
    <cellStyle name="Followed Hyperlink" xfId="6874" builtinId="9" hidden="1"/>
    <cellStyle name="Followed Hyperlink" xfId="6875" builtinId="9" hidden="1"/>
    <cellStyle name="Followed Hyperlink" xfId="6876" builtinId="9" hidden="1"/>
    <cellStyle name="Followed Hyperlink" xfId="6877" builtinId="9" hidden="1"/>
    <cellStyle name="Followed Hyperlink" xfId="6878" builtinId="9" hidden="1"/>
    <cellStyle name="Followed Hyperlink" xfId="6879" builtinId="9" hidden="1"/>
    <cellStyle name="Followed Hyperlink" xfId="6880" builtinId="9" hidden="1"/>
    <cellStyle name="Followed Hyperlink" xfId="6881" builtinId="9" hidden="1"/>
    <cellStyle name="Followed Hyperlink" xfId="6882" builtinId="9" hidden="1"/>
    <cellStyle name="Followed Hyperlink" xfId="6883" builtinId="9" hidden="1"/>
    <cellStyle name="Followed Hyperlink" xfId="6884" builtinId="9" hidden="1"/>
    <cellStyle name="Followed Hyperlink" xfId="6885" builtinId="9" hidden="1"/>
    <cellStyle name="Followed Hyperlink" xfId="6886" builtinId="9" hidden="1"/>
    <cellStyle name="Followed Hyperlink" xfId="6887" builtinId="9" hidden="1"/>
    <cellStyle name="Followed Hyperlink" xfId="6888" builtinId="9" hidden="1"/>
    <cellStyle name="Followed Hyperlink" xfId="6889" builtinId="9" hidden="1"/>
    <cellStyle name="Followed Hyperlink" xfId="6890" builtinId="9" hidden="1"/>
    <cellStyle name="Followed Hyperlink" xfId="6891" builtinId="9" hidden="1"/>
    <cellStyle name="Followed Hyperlink" xfId="6892" builtinId="9" hidden="1"/>
    <cellStyle name="Followed Hyperlink" xfId="6893" builtinId="9" hidden="1"/>
    <cellStyle name="Followed Hyperlink" xfId="6894" builtinId="9" hidden="1"/>
    <cellStyle name="Followed Hyperlink" xfId="6895" builtinId="9" hidden="1"/>
    <cellStyle name="Followed Hyperlink" xfId="6896" builtinId="9" hidden="1"/>
    <cellStyle name="Followed Hyperlink" xfId="6897" builtinId="9" hidden="1"/>
    <cellStyle name="Followed Hyperlink" xfId="6898" builtinId="9" hidden="1"/>
    <cellStyle name="Followed Hyperlink" xfId="6899" builtinId="9" hidden="1"/>
    <cellStyle name="Followed Hyperlink" xfId="6900" builtinId="9" hidden="1"/>
    <cellStyle name="Followed Hyperlink" xfId="6901" builtinId="9" hidden="1"/>
    <cellStyle name="Followed Hyperlink" xfId="6902" builtinId="9" hidden="1"/>
    <cellStyle name="Followed Hyperlink" xfId="6903" builtinId="9" hidden="1"/>
    <cellStyle name="Followed Hyperlink" xfId="6904" builtinId="9" hidden="1"/>
    <cellStyle name="Followed Hyperlink" xfId="6905" builtinId="9" hidden="1"/>
    <cellStyle name="Followed Hyperlink" xfId="6906" builtinId="9" hidden="1"/>
    <cellStyle name="Followed Hyperlink" xfId="6907" builtinId="9" hidden="1"/>
    <cellStyle name="Followed Hyperlink" xfId="6908" builtinId="9" hidden="1"/>
    <cellStyle name="Followed Hyperlink" xfId="6909" builtinId="9" hidden="1"/>
    <cellStyle name="Followed Hyperlink" xfId="6910" builtinId="9" hidden="1"/>
    <cellStyle name="Followed Hyperlink" xfId="6911" builtinId="9" hidden="1"/>
    <cellStyle name="Followed Hyperlink" xfId="6912" builtinId="9" hidden="1"/>
    <cellStyle name="Followed Hyperlink" xfId="6913" builtinId="9" hidden="1"/>
    <cellStyle name="Followed Hyperlink" xfId="6914" builtinId="9" hidden="1"/>
    <cellStyle name="Followed Hyperlink" xfId="6915" builtinId="9" hidden="1"/>
    <cellStyle name="Followed Hyperlink" xfId="6839" builtinId="9" hidden="1"/>
    <cellStyle name="Followed Hyperlink" xfId="6916" builtinId="9" hidden="1"/>
    <cellStyle name="Followed Hyperlink" xfId="6917" builtinId="9" hidden="1"/>
    <cellStyle name="Followed Hyperlink" xfId="6918" builtinId="9" hidden="1"/>
    <cellStyle name="Followed Hyperlink" xfId="6919" builtinId="9" hidden="1"/>
    <cellStyle name="Followed Hyperlink" xfId="6920" builtinId="9" hidden="1"/>
    <cellStyle name="Followed Hyperlink" xfId="6921" builtinId="9" hidden="1"/>
    <cellStyle name="Followed Hyperlink" xfId="6922" builtinId="9" hidden="1"/>
    <cellStyle name="Followed Hyperlink" xfId="6923" builtinId="9" hidden="1"/>
    <cellStyle name="Followed Hyperlink" xfId="6924" builtinId="9" hidden="1"/>
    <cellStyle name="Followed Hyperlink" xfId="6925" builtinId="9" hidden="1"/>
    <cellStyle name="Followed Hyperlink" xfId="6926" builtinId="9" hidden="1"/>
    <cellStyle name="Followed Hyperlink" xfId="6927" builtinId="9" hidden="1"/>
    <cellStyle name="Followed Hyperlink" xfId="6928" builtinId="9" hidden="1"/>
    <cellStyle name="Followed Hyperlink" xfId="6929" builtinId="9" hidden="1"/>
    <cellStyle name="Followed Hyperlink" xfId="6930" builtinId="9" hidden="1"/>
    <cellStyle name="Followed Hyperlink" xfId="6931" builtinId="9" hidden="1"/>
    <cellStyle name="Followed Hyperlink" xfId="6932" builtinId="9" hidden="1"/>
    <cellStyle name="Followed Hyperlink" xfId="6933" builtinId="9" hidden="1"/>
    <cellStyle name="Followed Hyperlink" xfId="6934" builtinId="9" hidden="1"/>
    <cellStyle name="Followed Hyperlink" xfId="6935" builtinId="9" hidden="1"/>
    <cellStyle name="Followed Hyperlink" xfId="6936" builtinId="9" hidden="1"/>
    <cellStyle name="Followed Hyperlink" xfId="6937" builtinId="9" hidden="1"/>
    <cellStyle name="Followed Hyperlink" xfId="6938" builtinId="9" hidden="1"/>
    <cellStyle name="Followed Hyperlink" xfId="6939" builtinId="9" hidden="1"/>
    <cellStyle name="Followed Hyperlink" xfId="6940" builtinId="9" hidden="1"/>
    <cellStyle name="Followed Hyperlink" xfId="6941" builtinId="9" hidden="1"/>
    <cellStyle name="Followed Hyperlink" xfId="6942" builtinId="9" hidden="1"/>
    <cellStyle name="Followed Hyperlink" xfId="6943" builtinId="9" hidden="1"/>
    <cellStyle name="Followed Hyperlink" xfId="6944" builtinId="9" hidden="1"/>
    <cellStyle name="Followed Hyperlink" xfId="6945" builtinId="9" hidden="1"/>
    <cellStyle name="Followed Hyperlink" xfId="6946" builtinId="9" hidden="1"/>
    <cellStyle name="Followed Hyperlink" xfId="6947" builtinId="9" hidden="1"/>
    <cellStyle name="Followed Hyperlink" xfId="6948" builtinId="9" hidden="1"/>
    <cellStyle name="Followed Hyperlink" xfId="6949" builtinId="9" hidden="1"/>
    <cellStyle name="Followed Hyperlink" xfId="6950" builtinId="9" hidden="1"/>
    <cellStyle name="Followed Hyperlink" xfId="6951" builtinId="9" hidden="1"/>
    <cellStyle name="Followed Hyperlink" xfId="6952" builtinId="9" hidden="1"/>
    <cellStyle name="Followed Hyperlink" xfId="6953" builtinId="9" hidden="1"/>
    <cellStyle name="Followed Hyperlink" xfId="6954" builtinId="9" hidden="1"/>
    <cellStyle name="Followed Hyperlink" xfId="6955" builtinId="9" hidden="1"/>
    <cellStyle name="Followed Hyperlink" xfId="6956" builtinId="9" hidden="1"/>
    <cellStyle name="Followed Hyperlink" xfId="6957" builtinId="9" hidden="1"/>
    <cellStyle name="Followed Hyperlink" xfId="6958" builtinId="9" hidden="1"/>
    <cellStyle name="Followed Hyperlink" xfId="6959" builtinId="9" hidden="1"/>
    <cellStyle name="Followed Hyperlink" xfId="6960" builtinId="9" hidden="1"/>
    <cellStyle name="Followed Hyperlink" xfId="6961" builtinId="9" hidden="1"/>
    <cellStyle name="Followed Hyperlink" xfId="6962" builtinId="9" hidden="1"/>
    <cellStyle name="Followed Hyperlink" xfId="6963" builtinId="9" hidden="1"/>
    <cellStyle name="Followed Hyperlink" xfId="6964" builtinId="9" hidden="1"/>
    <cellStyle name="Followed Hyperlink" xfId="6965" builtinId="9" hidden="1"/>
    <cellStyle name="Followed Hyperlink" xfId="6966" builtinId="9" hidden="1"/>
    <cellStyle name="Followed Hyperlink" xfId="6967" builtinId="9" hidden="1"/>
    <cellStyle name="Followed Hyperlink" xfId="6968" builtinId="9" hidden="1"/>
    <cellStyle name="Followed Hyperlink" xfId="6969" builtinId="9" hidden="1"/>
    <cellStyle name="Followed Hyperlink" xfId="6970" builtinId="9" hidden="1"/>
    <cellStyle name="Followed Hyperlink" xfId="6971" builtinId="9" hidden="1"/>
    <cellStyle name="Followed Hyperlink" xfId="6972" builtinId="9" hidden="1"/>
    <cellStyle name="Followed Hyperlink" xfId="6973" builtinId="9" hidden="1"/>
    <cellStyle name="Followed Hyperlink" xfId="6974" builtinId="9" hidden="1"/>
    <cellStyle name="Followed Hyperlink" xfId="6975" builtinId="9" hidden="1"/>
    <cellStyle name="Followed Hyperlink" xfId="6976" builtinId="9" hidden="1"/>
    <cellStyle name="Followed Hyperlink" xfId="6977" builtinId="9" hidden="1"/>
    <cellStyle name="Followed Hyperlink" xfId="6978" builtinId="9" hidden="1"/>
    <cellStyle name="Followed Hyperlink" xfId="6979" builtinId="9" hidden="1"/>
    <cellStyle name="Followed Hyperlink" xfId="6980" builtinId="9" hidden="1"/>
    <cellStyle name="Followed Hyperlink" xfId="6981" builtinId="9" hidden="1"/>
    <cellStyle name="Followed Hyperlink" xfId="6982" builtinId="9" hidden="1"/>
    <cellStyle name="Followed Hyperlink" xfId="6983" builtinId="9" hidden="1"/>
    <cellStyle name="Followed Hyperlink" xfId="6984" builtinId="9" hidden="1"/>
    <cellStyle name="Followed Hyperlink" xfId="6985" builtinId="9" hidden="1"/>
    <cellStyle name="Followed Hyperlink" xfId="6986" builtinId="9" hidden="1"/>
    <cellStyle name="Followed Hyperlink" xfId="6987" builtinId="9" hidden="1"/>
    <cellStyle name="Followed Hyperlink" xfId="6988" builtinId="9" hidden="1"/>
    <cellStyle name="Followed Hyperlink" xfId="6989" builtinId="9" hidden="1"/>
    <cellStyle name="Followed Hyperlink" xfId="6840" builtinId="9" hidden="1"/>
    <cellStyle name="Followed Hyperlink" xfId="6990" builtinId="9" hidden="1"/>
    <cellStyle name="Followed Hyperlink" xfId="6991" builtinId="9" hidden="1"/>
    <cellStyle name="Followed Hyperlink" xfId="6992" builtinId="9" hidden="1"/>
    <cellStyle name="Followed Hyperlink" xfId="6993" builtinId="9" hidden="1"/>
    <cellStyle name="Followed Hyperlink" xfId="6994" builtinId="9" hidden="1"/>
    <cellStyle name="Followed Hyperlink" xfId="6995" builtinId="9" hidden="1"/>
    <cellStyle name="Followed Hyperlink" xfId="6996" builtinId="9" hidden="1"/>
    <cellStyle name="Followed Hyperlink" xfId="6997" builtinId="9" hidden="1"/>
    <cellStyle name="Followed Hyperlink" xfId="6998" builtinId="9" hidden="1"/>
    <cellStyle name="Followed Hyperlink" xfId="6999" builtinId="9" hidden="1"/>
    <cellStyle name="Followed Hyperlink" xfId="7000" builtinId="9" hidden="1"/>
    <cellStyle name="Followed Hyperlink" xfId="7001" builtinId="9" hidden="1"/>
    <cellStyle name="Followed Hyperlink" xfId="7002" builtinId="9" hidden="1"/>
    <cellStyle name="Followed Hyperlink" xfId="7003" builtinId="9" hidden="1"/>
    <cellStyle name="Followed Hyperlink" xfId="7004" builtinId="9" hidden="1"/>
    <cellStyle name="Followed Hyperlink" xfId="7005" builtinId="9" hidden="1"/>
    <cellStyle name="Followed Hyperlink" xfId="7006" builtinId="9" hidden="1"/>
    <cellStyle name="Followed Hyperlink" xfId="7007" builtinId="9" hidden="1"/>
    <cellStyle name="Followed Hyperlink" xfId="7008" builtinId="9" hidden="1"/>
    <cellStyle name="Followed Hyperlink" xfId="7009" builtinId="9" hidden="1"/>
    <cellStyle name="Followed Hyperlink" xfId="7010" builtinId="9" hidden="1"/>
    <cellStyle name="Followed Hyperlink" xfId="7011" builtinId="9" hidden="1"/>
    <cellStyle name="Followed Hyperlink" xfId="7012" builtinId="9" hidden="1"/>
    <cellStyle name="Followed Hyperlink" xfId="7013" builtinId="9" hidden="1"/>
    <cellStyle name="Followed Hyperlink" xfId="7014" builtinId="9" hidden="1"/>
    <cellStyle name="Followed Hyperlink" xfId="7015" builtinId="9" hidden="1"/>
    <cellStyle name="Followed Hyperlink" xfId="7016" builtinId="9" hidden="1"/>
    <cellStyle name="Followed Hyperlink" xfId="7017" builtinId="9" hidden="1"/>
    <cellStyle name="Followed Hyperlink" xfId="7018" builtinId="9" hidden="1"/>
    <cellStyle name="Followed Hyperlink" xfId="7019" builtinId="9" hidden="1"/>
    <cellStyle name="Followed Hyperlink" xfId="7020" builtinId="9" hidden="1"/>
    <cellStyle name="Followed Hyperlink" xfId="7021" builtinId="9" hidden="1"/>
    <cellStyle name="Followed Hyperlink" xfId="7022" builtinId="9" hidden="1"/>
    <cellStyle name="Followed Hyperlink" xfId="7023" builtinId="9" hidden="1"/>
    <cellStyle name="Followed Hyperlink" xfId="7024" builtinId="9" hidden="1"/>
    <cellStyle name="Followed Hyperlink" xfId="7025" builtinId="9" hidden="1"/>
    <cellStyle name="Followed Hyperlink" xfId="7026" builtinId="9" hidden="1"/>
    <cellStyle name="Followed Hyperlink" xfId="7027" builtinId="9" hidden="1"/>
    <cellStyle name="Followed Hyperlink" xfId="7028" builtinId="9" hidden="1"/>
    <cellStyle name="Followed Hyperlink" xfId="7029" builtinId="9" hidden="1"/>
    <cellStyle name="Followed Hyperlink" xfId="7030" builtinId="9" hidden="1"/>
    <cellStyle name="Followed Hyperlink" xfId="7031" builtinId="9" hidden="1"/>
    <cellStyle name="Followed Hyperlink" xfId="7032" builtinId="9" hidden="1"/>
    <cellStyle name="Followed Hyperlink" xfId="7033" builtinId="9" hidden="1"/>
    <cellStyle name="Followed Hyperlink" xfId="7034" builtinId="9" hidden="1"/>
    <cellStyle name="Followed Hyperlink" xfId="7035" builtinId="9" hidden="1"/>
    <cellStyle name="Followed Hyperlink" xfId="7036" builtinId="9" hidden="1"/>
    <cellStyle name="Followed Hyperlink" xfId="7037" builtinId="9" hidden="1"/>
    <cellStyle name="Followed Hyperlink" xfId="7038" builtinId="9" hidden="1"/>
    <cellStyle name="Followed Hyperlink" xfId="7039" builtinId="9" hidden="1"/>
    <cellStyle name="Followed Hyperlink" xfId="7040" builtinId="9" hidden="1"/>
    <cellStyle name="Followed Hyperlink" xfId="7041" builtinId="9" hidden="1"/>
    <cellStyle name="Followed Hyperlink" xfId="7042" builtinId="9" hidden="1"/>
    <cellStyle name="Followed Hyperlink" xfId="7043" builtinId="9" hidden="1"/>
    <cellStyle name="Followed Hyperlink" xfId="7044" builtinId="9" hidden="1"/>
    <cellStyle name="Followed Hyperlink" xfId="7045" builtinId="9" hidden="1"/>
    <cellStyle name="Followed Hyperlink" xfId="7046" builtinId="9" hidden="1"/>
    <cellStyle name="Followed Hyperlink" xfId="7047" builtinId="9" hidden="1"/>
    <cellStyle name="Followed Hyperlink" xfId="7048" builtinId="9" hidden="1"/>
    <cellStyle name="Followed Hyperlink" xfId="7049" builtinId="9" hidden="1"/>
    <cellStyle name="Followed Hyperlink" xfId="7050" builtinId="9" hidden="1"/>
    <cellStyle name="Followed Hyperlink" xfId="7051" builtinId="9" hidden="1"/>
    <cellStyle name="Followed Hyperlink" xfId="7052" builtinId="9" hidden="1"/>
    <cellStyle name="Followed Hyperlink" xfId="7053" builtinId="9" hidden="1"/>
    <cellStyle name="Followed Hyperlink" xfId="7054" builtinId="9" hidden="1"/>
    <cellStyle name="Followed Hyperlink" xfId="7055" builtinId="9" hidden="1"/>
    <cellStyle name="Followed Hyperlink" xfId="7056" builtinId="9" hidden="1"/>
    <cellStyle name="Followed Hyperlink" xfId="7057" builtinId="9" hidden="1"/>
    <cellStyle name="Followed Hyperlink" xfId="7058" builtinId="9" hidden="1"/>
    <cellStyle name="Followed Hyperlink" xfId="7059" builtinId="9" hidden="1"/>
    <cellStyle name="Followed Hyperlink" xfId="7060" builtinId="9" hidden="1"/>
    <cellStyle name="Followed Hyperlink" xfId="7061" builtinId="9" hidden="1"/>
    <cellStyle name="Followed Hyperlink" xfId="7062" builtinId="9" hidden="1"/>
    <cellStyle name="Followed Hyperlink" xfId="7063" builtinId="9" hidden="1"/>
    <cellStyle name="Followed Hyperlink" xfId="6157" builtinId="9" hidden="1"/>
    <cellStyle name="Followed Hyperlink" xfId="7064" builtinId="9" hidden="1"/>
    <cellStyle name="Followed Hyperlink" xfId="7065" builtinId="9" hidden="1"/>
    <cellStyle name="Followed Hyperlink" xfId="7066" builtinId="9" hidden="1"/>
    <cellStyle name="Followed Hyperlink" xfId="7067" builtinId="9" hidden="1"/>
    <cellStyle name="Followed Hyperlink" xfId="7068" builtinId="9" hidden="1"/>
    <cellStyle name="Followed Hyperlink" xfId="7069" builtinId="9" hidden="1"/>
    <cellStyle name="Followed Hyperlink" xfId="7070" builtinId="9" hidden="1"/>
    <cellStyle name="Followed Hyperlink" xfId="7071" builtinId="9" hidden="1"/>
    <cellStyle name="Followed Hyperlink" xfId="7072" builtinId="9" hidden="1"/>
    <cellStyle name="Followed Hyperlink" xfId="7073" builtinId="9" hidden="1"/>
    <cellStyle name="Followed Hyperlink" xfId="7074" builtinId="9" hidden="1"/>
    <cellStyle name="Followed Hyperlink" xfId="7075" builtinId="9" hidden="1"/>
    <cellStyle name="Followed Hyperlink" xfId="7076" builtinId="9" hidden="1"/>
    <cellStyle name="Followed Hyperlink" xfId="7077" builtinId="9" hidden="1"/>
    <cellStyle name="Followed Hyperlink" xfId="7078" builtinId="9" hidden="1"/>
    <cellStyle name="Followed Hyperlink" xfId="7079" builtinId="9" hidden="1"/>
    <cellStyle name="Followed Hyperlink" xfId="7080" builtinId="9" hidden="1"/>
    <cellStyle name="Followed Hyperlink" xfId="7081" builtinId="9" hidden="1"/>
    <cellStyle name="Followed Hyperlink" xfId="7082" builtinId="9" hidden="1"/>
    <cellStyle name="Followed Hyperlink" xfId="7083" builtinId="9" hidden="1"/>
    <cellStyle name="Followed Hyperlink" xfId="7084" builtinId="9" hidden="1"/>
    <cellStyle name="Followed Hyperlink" xfId="7085" builtinId="9" hidden="1"/>
    <cellStyle name="Followed Hyperlink" xfId="7086" builtinId="9" hidden="1"/>
    <cellStyle name="Followed Hyperlink" xfId="7087" builtinId="9" hidden="1"/>
    <cellStyle name="Followed Hyperlink" xfId="7088" builtinId="9" hidden="1"/>
    <cellStyle name="Followed Hyperlink" xfId="7089" builtinId="9" hidden="1"/>
    <cellStyle name="Followed Hyperlink" xfId="7090" builtinId="9" hidden="1"/>
    <cellStyle name="Followed Hyperlink" xfId="7091" builtinId="9" hidden="1"/>
    <cellStyle name="Followed Hyperlink" xfId="7092" builtinId="9" hidden="1"/>
    <cellStyle name="Followed Hyperlink" xfId="7093" builtinId="9" hidden="1"/>
    <cellStyle name="Followed Hyperlink" xfId="7094" builtinId="9" hidden="1"/>
    <cellStyle name="Followed Hyperlink" xfId="7095" builtinId="9" hidden="1"/>
    <cellStyle name="Followed Hyperlink" xfId="7096" builtinId="9" hidden="1"/>
    <cellStyle name="Followed Hyperlink" xfId="7097" builtinId="9" hidden="1"/>
    <cellStyle name="Followed Hyperlink" xfId="7098" builtinId="9" hidden="1"/>
    <cellStyle name="Followed Hyperlink" xfId="7099" builtinId="9" hidden="1"/>
    <cellStyle name="Followed Hyperlink" xfId="7100" builtinId="9" hidden="1"/>
    <cellStyle name="Followed Hyperlink" xfId="7101" builtinId="9" hidden="1"/>
    <cellStyle name="Followed Hyperlink" xfId="7102" builtinId="9" hidden="1"/>
    <cellStyle name="Followed Hyperlink" xfId="7103" builtinId="9" hidden="1"/>
    <cellStyle name="Followed Hyperlink" xfId="7104" builtinId="9" hidden="1"/>
    <cellStyle name="Followed Hyperlink" xfId="7105" builtinId="9" hidden="1"/>
    <cellStyle name="Followed Hyperlink" xfId="7106" builtinId="9" hidden="1"/>
    <cellStyle name="Followed Hyperlink" xfId="7107" builtinId="9" hidden="1"/>
    <cellStyle name="Followed Hyperlink" xfId="7108" builtinId="9" hidden="1"/>
    <cellStyle name="Followed Hyperlink" xfId="7109" builtinId="9" hidden="1"/>
    <cellStyle name="Followed Hyperlink" xfId="7110" builtinId="9" hidden="1"/>
    <cellStyle name="Followed Hyperlink" xfId="7111" builtinId="9" hidden="1"/>
    <cellStyle name="Followed Hyperlink" xfId="7112" builtinId="9" hidden="1"/>
    <cellStyle name="Followed Hyperlink" xfId="7113" builtinId="9" hidden="1"/>
    <cellStyle name="Followed Hyperlink" xfId="7114" builtinId="9" hidden="1"/>
    <cellStyle name="Followed Hyperlink" xfId="7115" builtinId="9" hidden="1"/>
    <cellStyle name="Followed Hyperlink" xfId="7116" builtinId="9" hidden="1"/>
    <cellStyle name="Followed Hyperlink" xfId="7117" builtinId="9" hidden="1"/>
    <cellStyle name="Followed Hyperlink" xfId="7118" builtinId="9" hidden="1"/>
    <cellStyle name="Followed Hyperlink" xfId="7119" builtinId="9" hidden="1"/>
    <cellStyle name="Followed Hyperlink" xfId="7120" builtinId="9" hidden="1"/>
    <cellStyle name="Followed Hyperlink" xfId="7121" builtinId="9" hidden="1"/>
    <cellStyle name="Followed Hyperlink" xfId="7122" builtinId="9" hidden="1"/>
    <cellStyle name="Followed Hyperlink" xfId="7123" builtinId="9" hidden="1"/>
    <cellStyle name="Followed Hyperlink" xfId="7124" builtinId="9" hidden="1"/>
    <cellStyle name="Followed Hyperlink" xfId="7125" builtinId="9" hidden="1"/>
    <cellStyle name="Followed Hyperlink" xfId="7126" builtinId="9" hidden="1"/>
    <cellStyle name="Followed Hyperlink" xfId="7127" builtinId="9" hidden="1"/>
    <cellStyle name="Followed Hyperlink" xfId="7128" builtinId="9" hidden="1"/>
    <cellStyle name="Followed Hyperlink" xfId="7129" builtinId="9" hidden="1"/>
    <cellStyle name="Followed Hyperlink" xfId="7130" builtinId="9" hidden="1"/>
    <cellStyle name="Followed Hyperlink" xfId="7131" builtinId="9" hidden="1"/>
    <cellStyle name="Followed Hyperlink" xfId="7132" builtinId="9" hidden="1"/>
    <cellStyle name="Followed Hyperlink" xfId="7133" builtinId="9" hidden="1"/>
    <cellStyle name="Followed Hyperlink" xfId="7134" builtinId="9" hidden="1"/>
    <cellStyle name="Followed Hyperlink" xfId="7135" builtinId="9" hidden="1"/>
    <cellStyle name="Followed Hyperlink" xfId="7136" builtinId="9" hidden="1"/>
    <cellStyle name="Followed Hyperlink" xfId="7137" builtinId="9" hidden="1"/>
    <cellStyle name="Followed Hyperlink" xfId="7140" builtinId="9" hidden="1"/>
    <cellStyle name="Followed Hyperlink" xfId="7141" builtinId="9" hidden="1"/>
    <cellStyle name="Followed Hyperlink" xfId="7142" builtinId="9" hidden="1"/>
    <cellStyle name="Followed Hyperlink" xfId="7143" builtinId="9" hidden="1"/>
    <cellStyle name="Followed Hyperlink" xfId="7144" builtinId="9" hidden="1"/>
    <cellStyle name="Followed Hyperlink" xfId="7145" builtinId="9" hidden="1"/>
    <cellStyle name="Followed Hyperlink" xfId="7146" builtinId="9" hidden="1"/>
    <cellStyle name="Followed Hyperlink" xfId="7147" builtinId="9" hidden="1"/>
    <cellStyle name="Followed Hyperlink" xfId="7148" builtinId="9" hidden="1"/>
    <cellStyle name="Followed Hyperlink" xfId="7149" builtinId="9" hidden="1"/>
    <cellStyle name="Followed Hyperlink" xfId="7150" builtinId="9" hidden="1"/>
    <cellStyle name="Followed Hyperlink" xfId="7151" builtinId="9" hidden="1"/>
    <cellStyle name="Followed Hyperlink" xfId="7152" builtinId="9" hidden="1"/>
    <cellStyle name="Followed Hyperlink" xfId="7153" builtinId="9" hidden="1"/>
    <cellStyle name="Followed Hyperlink" xfId="7154" builtinId="9" hidden="1"/>
    <cellStyle name="Followed Hyperlink" xfId="7155" builtinId="9" hidden="1"/>
    <cellStyle name="Followed Hyperlink" xfId="7156" builtinId="9" hidden="1"/>
    <cellStyle name="Followed Hyperlink" xfId="7157" builtinId="9" hidden="1"/>
    <cellStyle name="Followed Hyperlink" xfId="7158" builtinId="9" hidden="1"/>
    <cellStyle name="Followed Hyperlink" xfId="7159" builtinId="9" hidden="1"/>
    <cellStyle name="Followed Hyperlink" xfId="7160" builtinId="9" hidden="1"/>
    <cellStyle name="Followed Hyperlink" xfId="7161" builtinId="9" hidden="1"/>
    <cellStyle name="Followed Hyperlink" xfId="7162" builtinId="9" hidden="1"/>
    <cellStyle name="Followed Hyperlink" xfId="7163" builtinId="9" hidden="1"/>
    <cellStyle name="Followed Hyperlink" xfId="7164" builtinId="9" hidden="1"/>
    <cellStyle name="Followed Hyperlink" xfId="7165" builtinId="9" hidden="1"/>
    <cellStyle name="Followed Hyperlink" xfId="7166" builtinId="9" hidden="1"/>
    <cellStyle name="Followed Hyperlink" xfId="7167" builtinId="9" hidden="1"/>
    <cellStyle name="Followed Hyperlink" xfId="7168" builtinId="9" hidden="1"/>
    <cellStyle name="Followed Hyperlink" xfId="7169" builtinId="9" hidden="1"/>
    <cellStyle name="Followed Hyperlink" xfId="7170" builtinId="9" hidden="1"/>
    <cellStyle name="Followed Hyperlink" xfId="7171" builtinId="9" hidden="1"/>
    <cellStyle name="Followed Hyperlink" xfId="7172" builtinId="9" hidden="1"/>
    <cellStyle name="Followed Hyperlink" xfId="7173" builtinId="9" hidden="1"/>
    <cellStyle name="Followed Hyperlink" xfId="7174" builtinId="9" hidden="1"/>
    <cellStyle name="Followed Hyperlink" xfId="7175" builtinId="9" hidden="1"/>
    <cellStyle name="Followed Hyperlink" xfId="7176" builtinId="9" hidden="1"/>
    <cellStyle name="Followed Hyperlink" xfId="7177" builtinId="9" hidden="1"/>
    <cellStyle name="Followed Hyperlink" xfId="7178" builtinId="9" hidden="1"/>
    <cellStyle name="Followed Hyperlink" xfId="7179" builtinId="9" hidden="1"/>
    <cellStyle name="Followed Hyperlink" xfId="7180" builtinId="9" hidden="1"/>
    <cellStyle name="Followed Hyperlink" xfId="7181" builtinId="9" hidden="1"/>
    <cellStyle name="Followed Hyperlink" xfId="7182" builtinId="9" hidden="1"/>
    <cellStyle name="Followed Hyperlink" xfId="7183" builtinId="9" hidden="1"/>
    <cellStyle name="Followed Hyperlink" xfId="7184" builtinId="9" hidden="1"/>
    <cellStyle name="Followed Hyperlink" xfId="7185" builtinId="9" hidden="1"/>
    <cellStyle name="Followed Hyperlink" xfId="7186" builtinId="9" hidden="1"/>
    <cellStyle name="Followed Hyperlink" xfId="7187" builtinId="9" hidden="1"/>
    <cellStyle name="Followed Hyperlink" xfId="7188" builtinId="9" hidden="1"/>
    <cellStyle name="Followed Hyperlink" xfId="7189" builtinId="9" hidden="1"/>
    <cellStyle name="Followed Hyperlink" xfId="7190" builtinId="9" hidden="1"/>
    <cellStyle name="Followed Hyperlink" xfId="7191" builtinId="9" hidden="1"/>
    <cellStyle name="Followed Hyperlink" xfId="7192" builtinId="9" hidden="1"/>
    <cellStyle name="Followed Hyperlink" xfId="7193" builtinId="9" hidden="1"/>
    <cellStyle name="Followed Hyperlink" xfId="7194" builtinId="9" hidden="1"/>
    <cellStyle name="Followed Hyperlink" xfId="7195" builtinId="9" hidden="1"/>
    <cellStyle name="Followed Hyperlink" xfId="7196" builtinId="9" hidden="1"/>
    <cellStyle name="Followed Hyperlink" xfId="7197" builtinId="9" hidden="1"/>
    <cellStyle name="Followed Hyperlink" xfId="7198" builtinId="9" hidden="1"/>
    <cellStyle name="Followed Hyperlink" xfId="7199" builtinId="9" hidden="1"/>
    <cellStyle name="Followed Hyperlink" xfId="7200" builtinId="9" hidden="1"/>
    <cellStyle name="Followed Hyperlink" xfId="7201" builtinId="9" hidden="1"/>
    <cellStyle name="Followed Hyperlink" xfId="7202" builtinId="9" hidden="1"/>
    <cellStyle name="Followed Hyperlink" xfId="7203" builtinId="9" hidden="1"/>
    <cellStyle name="Followed Hyperlink" xfId="7204" builtinId="9" hidden="1"/>
    <cellStyle name="Followed Hyperlink" xfId="7205" builtinId="9" hidden="1"/>
    <cellStyle name="Followed Hyperlink" xfId="7206" builtinId="9" hidden="1"/>
    <cellStyle name="Followed Hyperlink" xfId="7207" builtinId="9" hidden="1"/>
    <cellStyle name="Followed Hyperlink" xfId="7208" builtinId="9" hidden="1"/>
    <cellStyle name="Followed Hyperlink" xfId="7209" builtinId="9" hidden="1"/>
    <cellStyle name="Followed Hyperlink" xfId="7210" builtinId="9" hidden="1"/>
    <cellStyle name="Followed Hyperlink" xfId="7211" builtinId="9" hidden="1"/>
    <cellStyle name="Followed Hyperlink" xfId="7212" builtinId="9" hidden="1"/>
    <cellStyle name="Followed Hyperlink" xfId="7213" builtinId="9" hidden="1"/>
    <cellStyle name="Followed Hyperlink" xfId="7214" builtinId="9" hidden="1"/>
    <cellStyle name="Followed Hyperlink" xfId="7138" builtinId="9" hidden="1"/>
    <cellStyle name="Followed Hyperlink" xfId="7215" builtinId="9" hidden="1"/>
    <cellStyle name="Followed Hyperlink" xfId="7216" builtinId="9" hidden="1"/>
    <cellStyle name="Followed Hyperlink" xfId="7217" builtinId="9" hidden="1"/>
    <cellStyle name="Followed Hyperlink" xfId="7218" builtinId="9" hidden="1"/>
    <cellStyle name="Followed Hyperlink" xfId="7219" builtinId="9" hidden="1"/>
    <cellStyle name="Followed Hyperlink" xfId="7220" builtinId="9" hidden="1"/>
    <cellStyle name="Followed Hyperlink" xfId="7221" builtinId="9" hidden="1"/>
    <cellStyle name="Followed Hyperlink" xfId="7222" builtinId="9" hidden="1"/>
    <cellStyle name="Followed Hyperlink" xfId="7223" builtinId="9" hidden="1"/>
    <cellStyle name="Followed Hyperlink" xfId="7224" builtinId="9" hidden="1"/>
    <cellStyle name="Followed Hyperlink" xfId="7225" builtinId="9" hidden="1"/>
    <cellStyle name="Followed Hyperlink" xfId="7226" builtinId="9" hidden="1"/>
    <cellStyle name="Followed Hyperlink" xfId="7227" builtinId="9" hidden="1"/>
    <cellStyle name="Followed Hyperlink" xfId="7228" builtinId="9" hidden="1"/>
    <cellStyle name="Followed Hyperlink" xfId="7229" builtinId="9" hidden="1"/>
    <cellStyle name="Followed Hyperlink" xfId="7230" builtinId="9" hidden="1"/>
    <cellStyle name="Followed Hyperlink" xfId="7231" builtinId="9" hidden="1"/>
    <cellStyle name="Followed Hyperlink" xfId="7232" builtinId="9" hidden="1"/>
    <cellStyle name="Followed Hyperlink" xfId="7233" builtinId="9" hidden="1"/>
    <cellStyle name="Followed Hyperlink" xfId="7234" builtinId="9" hidden="1"/>
    <cellStyle name="Followed Hyperlink" xfId="7235" builtinId="9" hidden="1"/>
    <cellStyle name="Followed Hyperlink" xfId="7236" builtinId="9" hidden="1"/>
    <cellStyle name="Followed Hyperlink" xfId="7237" builtinId="9" hidden="1"/>
    <cellStyle name="Followed Hyperlink" xfId="7238" builtinId="9" hidden="1"/>
    <cellStyle name="Followed Hyperlink" xfId="7239" builtinId="9" hidden="1"/>
    <cellStyle name="Followed Hyperlink" xfId="7240" builtinId="9" hidden="1"/>
    <cellStyle name="Followed Hyperlink" xfId="7241" builtinId="9" hidden="1"/>
    <cellStyle name="Followed Hyperlink" xfId="7242" builtinId="9" hidden="1"/>
    <cellStyle name="Followed Hyperlink" xfId="7243" builtinId="9" hidden="1"/>
    <cellStyle name="Followed Hyperlink" xfId="7244" builtinId="9" hidden="1"/>
    <cellStyle name="Followed Hyperlink" xfId="7245" builtinId="9" hidden="1"/>
    <cellStyle name="Followed Hyperlink" xfId="7246" builtinId="9" hidden="1"/>
    <cellStyle name="Followed Hyperlink" xfId="7247" builtinId="9" hidden="1"/>
    <cellStyle name="Followed Hyperlink" xfId="7248" builtinId="9" hidden="1"/>
    <cellStyle name="Followed Hyperlink" xfId="7249" builtinId="9" hidden="1"/>
    <cellStyle name="Followed Hyperlink" xfId="7250" builtinId="9" hidden="1"/>
    <cellStyle name="Followed Hyperlink" xfId="7251" builtinId="9" hidden="1"/>
    <cellStyle name="Followed Hyperlink" xfId="7252" builtinId="9" hidden="1"/>
    <cellStyle name="Followed Hyperlink" xfId="7253" builtinId="9" hidden="1"/>
    <cellStyle name="Followed Hyperlink" xfId="7254" builtinId="9" hidden="1"/>
    <cellStyle name="Followed Hyperlink" xfId="7255" builtinId="9" hidden="1"/>
    <cellStyle name="Followed Hyperlink" xfId="7256" builtinId="9" hidden="1"/>
    <cellStyle name="Followed Hyperlink" xfId="7257" builtinId="9" hidden="1"/>
    <cellStyle name="Followed Hyperlink" xfId="7258" builtinId="9" hidden="1"/>
    <cellStyle name="Followed Hyperlink" xfId="7259" builtinId="9" hidden="1"/>
    <cellStyle name="Followed Hyperlink" xfId="7260" builtinId="9" hidden="1"/>
    <cellStyle name="Followed Hyperlink" xfId="7261" builtinId="9" hidden="1"/>
    <cellStyle name="Followed Hyperlink" xfId="7262" builtinId="9" hidden="1"/>
    <cellStyle name="Followed Hyperlink" xfId="7263" builtinId="9" hidden="1"/>
    <cellStyle name="Followed Hyperlink" xfId="7264" builtinId="9" hidden="1"/>
    <cellStyle name="Followed Hyperlink" xfId="7265" builtinId="9" hidden="1"/>
    <cellStyle name="Followed Hyperlink" xfId="7266" builtinId="9" hidden="1"/>
    <cellStyle name="Followed Hyperlink" xfId="7267" builtinId="9" hidden="1"/>
    <cellStyle name="Followed Hyperlink" xfId="7268" builtinId="9" hidden="1"/>
    <cellStyle name="Followed Hyperlink" xfId="7269" builtinId="9" hidden="1"/>
    <cellStyle name="Followed Hyperlink" xfId="7270" builtinId="9" hidden="1"/>
    <cellStyle name="Followed Hyperlink" xfId="7271" builtinId="9" hidden="1"/>
    <cellStyle name="Followed Hyperlink" xfId="7272" builtinId="9" hidden="1"/>
    <cellStyle name="Followed Hyperlink" xfId="7273" builtinId="9" hidden="1"/>
    <cellStyle name="Followed Hyperlink" xfId="7274" builtinId="9" hidden="1"/>
    <cellStyle name="Followed Hyperlink" xfId="7275" builtinId="9" hidden="1"/>
    <cellStyle name="Followed Hyperlink" xfId="7276" builtinId="9" hidden="1"/>
    <cellStyle name="Followed Hyperlink" xfId="7277" builtinId="9" hidden="1"/>
    <cellStyle name="Followed Hyperlink" xfId="7278" builtinId="9" hidden="1"/>
    <cellStyle name="Followed Hyperlink" xfId="7279" builtinId="9" hidden="1"/>
    <cellStyle name="Followed Hyperlink" xfId="7280" builtinId="9" hidden="1"/>
    <cellStyle name="Followed Hyperlink" xfId="7281" builtinId="9" hidden="1"/>
    <cellStyle name="Followed Hyperlink" xfId="7282" builtinId="9" hidden="1"/>
    <cellStyle name="Followed Hyperlink" xfId="7283" builtinId="9" hidden="1"/>
    <cellStyle name="Followed Hyperlink" xfId="7284" builtinId="9" hidden="1"/>
    <cellStyle name="Followed Hyperlink" xfId="7285" builtinId="9" hidden="1"/>
    <cellStyle name="Followed Hyperlink" xfId="7286" builtinId="9" hidden="1"/>
    <cellStyle name="Followed Hyperlink" xfId="7287" builtinId="9" hidden="1"/>
    <cellStyle name="Followed Hyperlink" xfId="7288" builtinId="9" hidden="1"/>
    <cellStyle name="Followed Hyperlink" xfId="7139" builtinId="9" hidden="1"/>
    <cellStyle name="Followed Hyperlink" xfId="7289" builtinId="9" hidden="1"/>
    <cellStyle name="Followed Hyperlink" xfId="7290" builtinId="9" hidden="1"/>
    <cellStyle name="Followed Hyperlink" xfId="7291" builtinId="9" hidden="1"/>
    <cellStyle name="Followed Hyperlink" xfId="7292" builtinId="9" hidden="1"/>
    <cellStyle name="Followed Hyperlink" xfId="7293" builtinId="9" hidden="1"/>
    <cellStyle name="Followed Hyperlink" xfId="7294" builtinId="9" hidden="1"/>
    <cellStyle name="Followed Hyperlink" xfId="7295" builtinId="9" hidden="1"/>
    <cellStyle name="Followed Hyperlink" xfId="7296" builtinId="9" hidden="1"/>
    <cellStyle name="Followed Hyperlink" xfId="7297" builtinId="9" hidden="1"/>
    <cellStyle name="Followed Hyperlink" xfId="7298" builtinId="9" hidden="1"/>
    <cellStyle name="Followed Hyperlink" xfId="7299" builtinId="9" hidden="1"/>
    <cellStyle name="Followed Hyperlink" xfId="7300" builtinId="9" hidden="1"/>
    <cellStyle name="Followed Hyperlink" xfId="7301" builtinId="9" hidden="1"/>
    <cellStyle name="Followed Hyperlink" xfId="7302" builtinId="9" hidden="1"/>
    <cellStyle name="Followed Hyperlink" xfId="7303" builtinId="9" hidden="1"/>
    <cellStyle name="Followed Hyperlink" xfId="7304" builtinId="9" hidden="1"/>
    <cellStyle name="Followed Hyperlink" xfId="7305" builtinId="9" hidden="1"/>
    <cellStyle name="Followed Hyperlink" xfId="7306" builtinId="9" hidden="1"/>
    <cellStyle name="Followed Hyperlink" xfId="7307" builtinId="9" hidden="1"/>
    <cellStyle name="Followed Hyperlink" xfId="7308" builtinId="9" hidden="1"/>
    <cellStyle name="Followed Hyperlink" xfId="7309" builtinId="9" hidden="1"/>
    <cellStyle name="Followed Hyperlink" xfId="7310" builtinId="9" hidden="1"/>
    <cellStyle name="Followed Hyperlink" xfId="7311" builtinId="9" hidden="1"/>
    <cellStyle name="Followed Hyperlink" xfId="7312" builtinId="9" hidden="1"/>
    <cellStyle name="Followed Hyperlink" xfId="7313" builtinId="9" hidden="1"/>
    <cellStyle name="Followed Hyperlink" xfId="7314" builtinId="9" hidden="1"/>
    <cellStyle name="Followed Hyperlink" xfId="7315" builtinId="9" hidden="1"/>
    <cellStyle name="Followed Hyperlink" xfId="7316" builtinId="9" hidden="1"/>
    <cellStyle name="Followed Hyperlink" xfId="7317" builtinId="9" hidden="1"/>
    <cellStyle name="Followed Hyperlink" xfId="7318" builtinId="9" hidden="1"/>
    <cellStyle name="Followed Hyperlink" xfId="7319" builtinId="9" hidden="1"/>
    <cellStyle name="Followed Hyperlink" xfId="7320" builtinId="9" hidden="1"/>
    <cellStyle name="Followed Hyperlink" xfId="7321" builtinId="9" hidden="1"/>
    <cellStyle name="Followed Hyperlink" xfId="7322" builtinId="9" hidden="1"/>
    <cellStyle name="Followed Hyperlink" xfId="7323" builtinId="9" hidden="1"/>
    <cellStyle name="Followed Hyperlink" xfId="7324" builtinId="9" hidden="1"/>
    <cellStyle name="Followed Hyperlink" xfId="7325" builtinId="9" hidden="1"/>
    <cellStyle name="Followed Hyperlink" xfId="7326" builtinId="9" hidden="1"/>
    <cellStyle name="Followed Hyperlink" xfId="7327" builtinId="9" hidden="1"/>
    <cellStyle name="Followed Hyperlink" xfId="7328" builtinId="9" hidden="1"/>
    <cellStyle name="Followed Hyperlink" xfId="7329" builtinId="9" hidden="1"/>
    <cellStyle name="Followed Hyperlink" xfId="7330" builtinId="9" hidden="1"/>
    <cellStyle name="Followed Hyperlink" xfId="7331" builtinId="9" hidden="1"/>
    <cellStyle name="Followed Hyperlink" xfId="7332" builtinId="9" hidden="1"/>
    <cellStyle name="Followed Hyperlink" xfId="7333" builtinId="9" hidden="1"/>
    <cellStyle name="Followed Hyperlink" xfId="7334" builtinId="9" hidden="1"/>
    <cellStyle name="Followed Hyperlink" xfId="7335" builtinId="9" hidden="1"/>
    <cellStyle name="Followed Hyperlink" xfId="7336" builtinId="9" hidden="1"/>
    <cellStyle name="Followed Hyperlink" xfId="7337" builtinId="9" hidden="1"/>
    <cellStyle name="Followed Hyperlink" xfId="7338" builtinId="9" hidden="1"/>
    <cellStyle name="Followed Hyperlink" xfId="7339" builtinId="9" hidden="1"/>
    <cellStyle name="Followed Hyperlink" xfId="7340" builtinId="9" hidden="1"/>
    <cellStyle name="Followed Hyperlink" xfId="7341" builtinId="9" hidden="1"/>
    <cellStyle name="Followed Hyperlink" xfId="7342" builtinId="9" hidden="1"/>
    <cellStyle name="Followed Hyperlink" xfId="7343" builtinId="9" hidden="1"/>
    <cellStyle name="Followed Hyperlink" xfId="7344" builtinId="9" hidden="1"/>
    <cellStyle name="Followed Hyperlink" xfId="7345" builtinId="9" hidden="1"/>
    <cellStyle name="Followed Hyperlink" xfId="7346" builtinId="9" hidden="1"/>
    <cellStyle name="Followed Hyperlink" xfId="7347" builtinId="9" hidden="1"/>
    <cellStyle name="Followed Hyperlink" xfId="7348" builtinId="9" hidden="1"/>
    <cellStyle name="Followed Hyperlink" xfId="7349" builtinId="9" hidden="1"/>
    <cellStyle name="Followed Hyperlink" xfId="7350" builtinId="9" hidden="1"/>
    <cellStyle name="Followed Hyperlink" xfId="7351" builtinId="9" hidden="1"/>
    <cellStyle name="Followed Hyperlink" xfId="7352" builtinId="9" hidden="1"/>
    <cellStyle name="Followed Hyperlink" xfId="7353" builtinId="9" hidden="1"/>
    <cellStyle name="Followed Hyperlink" xfId="7354" builtinId="9" hidden="1"/>
    <cellStyle name="Followed Hyperlink" xfId="7355" builtinId="9" hidden="1"/>
    <cellStyle name="Followed Hyperlink" xfId="7356" builtinId="9" hidden="1"/>
    <cellStyle name="Followed Hyperlink" xfId="7357" builtinId="9" hidden="1"/>
    <cellStyle name="Followed Hyperlink" xfId="7358" builtinId="9" hidden="1"/>
    <cellStyle name="Followed Hyperlink" xfId="7359" builtinId="9" hidden="1"/>
    <cellStyle name="Followed Hyperlink" xfId="7360" builtinId="9" hidden="1"/>
    <cellStyle name="Followed Hyperlink" xfId="7361" builtinId="9" hidden="1"/>
    <cellStyle name="Followed Hyperlink" xfId="7362" builtinId="9" hidden="1"/>
    <cellStyle name="Followed Hyperlink" xfId="6160" builtinId="9" hidden="1"/>
    <cellStyle name="Followed Hyperlink" xfId="7363" builtinId="9" hidden="1"/>
    <cellStyle name="Followed Hyperlink" xfId="7364" builtinId="9" hidden="1"/>
    <cellStyle name="Followed Hyperlink" xfId="7365" builtinId="9" hidden="1"/>
    <cellStyle name="Followed Hyperlink" xfId="7366" builtinId="9" hidden="1"/>
    <cellStyle name="Followed Hyperlink" xfId="7367" builtinId="9" hidden="1"/>
    <cellStyle name="Followed Hyperlink" xfId="7368" builtinId="9" hidden="1"/>
    <cellStyle name="Followed Hyperlink" xfId="7369" builtinId="9" hidden="1"/>
    <cellStyle name="Followed Hyperlink" xfId="7370" builtinId="9" hidden="1"/>
    <cellStyle name="Followed Hyperlink" xfId="7371" builtinId="9" hidden="1"/>
    <cellStyle name="Followed Hyperlink" xfId="7372" builtinId="9" hidden="1"/>
    <cellStyle name="Followed Hyperlink" xfId="7373" builtinId="9" hidden="1"/>
    <cellStyle name="Followed Hyperlink" xfId="7374" builtinId="9" hidden="1"/>
    <cellStyle name="Followed Hyperlink" xfId="7375" builtinId="9" hidden="1"/>
    <cellStyle name="Followed Hyperlink" xfId="7376" builtinId="9" hidden="1"/>
    <cellStyle name="Followed Hyperlink" xfId="7377" builtinId="9" hidden="1"/>
    <cellStyle name="Followed Hyperlink" xfId="7378" builtinId="9" hidden="1"/>
    <cellStyle name="Followed Hyperlink" xfId="7379" builtinId="9" hidden="1"/>
    <cellStyle name="Followed Hyperlink" xfId="7380" builtinId="9" hidden="1"/>
    <cellStyle name="Followed Hyperlink" xfId="7381" builtinId="9" hidden="1"/>
    <cellStyle name="Followed Hyperlink" xfId="7382" builtinId="9" hidden="1"/>
    <cellStyle name="Followed Hyperlink" xfId="7383" builtinId="9" hidden="1"/>
    <cellStyle name="Followed Hyperlink" xfId="7384" builtinId="9" hidden="1"/>
    <cellStyle name="Followed Hyperlink" xfId="7385" builtinId="9" hidden="1"/>
    <cellStyle name="Followed Hyperlink" xfId="7386" builtinId="9" hidden="1"/>
    <cellStyle name="Followed Hyperlink" xfId="7387" builtinId="9" hidden="1"/>
    <cellStyle name="Followed Hyperlink" xfId="7388"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437"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438"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61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736"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737"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1643" builtinId="9" hidden="1"/>
    <cellStyle name="Followed Hyperlink" xfId="592" builtinId="9" hidden="1"/>
    <cellStyle name="Followed Hyperlink" xfId="4058" builtinId="9" hidden="1"/>
    <cellStyle name="Followed Hyperlink" xfId="1950" builtinId="9" hidden="1"/>
    <cellStyle name="Followed Hyperlink" xfId="576" builtinId="9" hidden="1"/>
    <cellStyle name="Followed Hyperlink" xfId="6155" builtinId="9" hidden="1"/>
    <cellStyle name="Followed Hyperlink" xfId="580" builtinId="9" hidden="1"/>
    <cellStyle name="Followed Hyperlink" xfId="5861" builtinId="9" hidden="1"/>
    <cellStyle name="Followed Hyperlink" xfId="7962" builtinId="9" hidden="1"/>
    <cellStyle name="Followed Hyperlink" xfId="7963" builtinId="9" hidden="1"/>
    <cellStyle name="Followed Hyperlink" xfId="7964" builtinId="9" hidden="1"/>
    <cellStyle name="Followed Hyperlink" xfId="7965" builtinId="9" hidden="1"/>
    <cellStyle name="Followed Hyperlink" xfId="7966" builtinId="9" hidden="1"/>
    <cellStyle name="Followed Hyperlink" xfId="7967" builtinId="9" hidden="1"/>
    <cellStyle name="Followed Hyperlink" xfId="7968" builtinId="9" hidden="1"/>
    <cellStyle name="Followed Hyperlink" xfId="7969" builtinId="9" hidden="1"/>
    <cellStyle name="Followed Hyperlink" xfId="7970" builtinId="9" hidden="1"/>
    <cellStyle name="Followed Hyperlink" xfId="7971" builtinId="9" hidden="1"/>
    <cellStyle name="Followed Hyperlink" xfId="7972" builtinId="9" hidden="1"/>
    <cellStyle name="Followed Hyperlink" xfId="7973" builtinId="9" hidden="1"/>
    <cellStyle name="Followed Hyperlink" xfId="7974" builtinId="9" hidden="1"/>
    <cellStyle name="Followed Hyperlink" xfId="7975" builtinId="9" hidden="1"/>
    <cellStyle name="Followed Hyperlink" xfId="7976" builtinId="9" hidden="1"/>
    <cellStyle name="Followed Hyperlink" xfId="7977" builtinId="9" hidden="1"/>
    <cellStyle name="Followed Hyperlink" xfId="7978" builtinId="9" hidden="1"/>
    <cellStyle name="Followed Hyperlink" xfId="7979" builtinId="9" hidden="1"/>
    <cellStyle name="Followed Hyperlink" xfId="7980" builtinId="9" hidden="1"/>
    <cellStyle name="Followed Hyperlink" xfId="7981" builtinId="9" hidden="1"/>
    <cellStyle name="Followed Hyperlink" xfId="7982" builtinId="9" hidden="1"/>
    <cellStyle name="Followed Hyperlink" xfId="7983" builtinId="9" hidden="1"/>
    <cellStyle name="Followed Hyperlink" xfId="7984" builtinId="9" hidden="1"/>
    <cellStyle name="Followed Hyperlink" xfId="7985" builtinId="9" hidden="1"/>
    <cellStyle name="Followed Hyperlink" xfId="7986" builtinId="9" hidden="1"/>
    <cellStyle name="Followed Hyperlink" xfId="7987" builtinId="9" hidden="1"/>
    <cellStyle name="Followed Hyperlink" xfId="7988" builtinId="9" hidden="1"/>
    <cellStyle name="Followed Hyperlink" xfId="7989" builtinId="9" hidden="1"/>
    <cellStyle name="Followed Hyperlink" xfId="7990" builtinId="9" hidden="1"/>
    <cellStyle name="Followed Hyperlink" xfId="7991" builtinId="9" hidden="1"/>
    <cellStyle name="Followed Hyperlink" xfId="7992" builtinId="9" hidden="1"/>
    <cellStyle name="Followed Hyperlink" xfId="7993" builtinId="9" hidden="1"/>
    <cellStyle name="Followed Hyperlink" xfId="7994" builtinId="9" hidden="1"/>
    <cellStyle name="Followed Hyperlink" xfId="7995" builtinId="9" hidden="1"/>
    <cellStyle name="Followed Hyperlink" xfId="7996" builtinId="9" hidden="1"/>
    <cellStyle name="Followed Hyperlink" xfId="7997" builtinId="9" hidden="1"/>
    <cellStyle name="Followed Hyperlink" xfId="7998" builtinId="9" hidden="1"/>
    <cellStyle name="Followed Hyperlink" xfId="7999" builtinId="9" hidden="1"/>
    <cellStyle name="Followed Hyperlink" xfId="8000" builtinId="9" hidden="1"/>
    <cellStyle name="Followed Hyperlink" xfId="8001" builtinId="9" hidden="1"/>
    <cellStyle name="Followed Hyperlink" xfId="8002" builtinId="9" hidden="1"/>
    <cellStyle name="Followed Hyperlink" xfId="8003" builtinId="9" hidden="1"/>
    <cellStyle name="Followed Hyperlink" xfId="8004" builtinId="9" hidden="1"/>
    <cellStyle name="Followed Hyperlink" xfId="8005" builtinId="9" hidden="1"/>
    <cellStyle name="Followed Hyperlink" xfId="8006" builtinId="9" hidden="1"/>
    <cellStyle name="Followed Hyperlink" xfId="8007" builtinId="9" hidden="1"/>
    <cellStyle name="Followed Hyperlink" xfId="8008" builtinId="9" hidden="1"/>
    <cellStyle name="Followed Hyperlink" xfId="8009" builtinId="9" hidden="1"/>
    <cellStyle name="Followed Hyperlink" xfId="8010" builtinId="9" hidden="1"/>
    <cellStyle name="Followed Hyperlink" xfId="8011" builtinId="9" hidden="1"/>
    <cellStyle name="Followed Hyperlink" xfId="8012" builtinId="9" hidden="1"/>
    <cellStyle name="Followed Hyperlink" xfId="8013" builtinId="9" hidden="1"/>
    <cellStyle name="Followed Hyperlink" xfId="8014" builtinId="9" hidden="1"/>
    <cellStyle name="Followed Hyperlink" xfId="8015" builtinId="9" hidden="1"/>
    <cellStyle name="Followed Hyperlink" xfId="8016" builtinId="9" hidden="1"/>
    <cellStyle name="Followed Hyperlink" xfId="8017" builtinId="9" hidden="1"/>
    <cellStyle name="Followed Hyperlink" xfId="8018" builtinId="9" hidden="1"/>
    <cellStyle name="Followed Hyperlink" xfId="8019" builtinId="9" hidden="1"/>
    <cellStyle name="Followed Hyperlink" xfId="8020" builtinId="9" hidden="1"/>
    <cellStyle name="Followed Hyperlink" xfId="8021" builtinId="9" hidden="1"/>
    <cellStyle name="Followed Hyperlink" xfId="8022" builtinId="9" hidden="1"/>
    <cellStyle name="Followed Hyperlink" xfId="8023" builtinId="9" hidden="1"/>
    <cellStyle name="Followed Hyperlink" xfId="8024" builtinId="9" hidden="1"/>
    <cellStyle name="Followed Hyperlink" xfId="8025" builtinId="9" hidden="1"/>
    <cellStyle name="Followed Hyperlink" xfId="8026" builtinId="9" hidden="1"/>
    <cellStyle name="Followed Hyperlink" xfId="8027" builtinId="9" hidden="1"/>
    <cellStyle name="Followed Hyperlink" xfId="8028" builtinId="9" hidden="1"/>
    <cellStyle name="Followed Hyperlink" xfId="8031" builtinId="9" hidden="1"/>
    <cellStyle name="Followed Hyperlink" xfId="8032" builtinId="9" hidden="1"/>
    <cellStyle name="Followed Hyperlink" xfId="8033" builtinId="9" hidden="1"/>
    <cellStyle name="Followed Hyperlink" xfId="8034" builtinId="9" hidden="1"/>
    <cellStyle name="Followed Hyperlink" xfId="8035" builtinId="9" hidden="1"/>
    <cellStyle name="Followed Hyperlink" xfId="8036" builtinId="9" hidden="1"/>
    <cellStyle name="Followed Hyperlink" xfId="8037" builtinId="9" hidden="1"/>
    <cellStyle name="Followed Hyperlink" xfId="8038" builtinId="9" hidden="1"/>
    <cellStyle name="Followed Hyperlink" xfId="8039" builtinId="9" hidden="1"/>
    <cellStyle name="Followed Hyperlink" xfId="8040" builtinId="9" hidden="1"/>
    <cellStyle name="Followed Hyperlink" xfId="8041" builtinId="9" hidden="1"/>
    <cellStyle name="Followed Hyperlink" xfId="8042" builtinId="9" hidden="1"/>
    <cellStyle name="Followed Hyperlink" xfId="8043" builtinId="9" hidden="1"/>
    <cellStyle name="Followed Hyperlink" xfId="8044" builtinId="9" hidden="1"/>
    <cellStyle name="Followed Hyperlink" xfId="8045" builtinId="9" hidden="1"/>
    <cellStyle name="Followed Hyperlink" xfId="8046" builtinId="9" hidden="1"/>
    <cellStyle name="Followed Hyperlink" xfId="8047" builtinId="9" hidden="1"/>
    <cellStyle name="Followed Hyperlink" xfId="8048" builtinId="9" hidden="1"/>
    <cellStyle name="Followed Hyperlink" xfId="8049" builtinId="9" hidden="1"/>
    <cellStyle name="Followed Hyperlink" xfId="8050" builtinId="9" hidden="1"/>
    <cellStyle name="Followed Hyperlink" xfId="8051" builtinId="9" hidden="1"/>
    <cellStyle name="Followed Hyperlink" xfId="8052" builtinId="9" hidden="1"/>
    <cellStyle name="Followed Hyperlink" xfId="8053" builtinId="9" hidden="1"/>
    <cellStyle name="Followed Hyperlink" xfId="8054" builtinId="9" hidden="1"/>
    <cellStyle name="Followed Hyperlink" xfId="8055" builtinId="9" hidden="1"/>
    <cellStyle name="Followed Hyperlink" xfId="8056" builtinId="9" hidden="1"/>
    <cellStyle name="Followed Hyperlink" xfId="8057" builtinId="9" hidden="1"/>
    <cellStyle name="Followed Hyperlink" xfId="8058" builtinId="9" hidden="1"/>
    <cellStyle name="Followed Hyperlink" xfId="8059" builtinId="9" hidden="1"/>
    <cellStyle name="Followed Hyperlink" xfId="8060" builtinId="9" hidden="1"/>
    <cellStyle name="Followed Hyperlink" xfId="8061" builtinId="9" hidden="1"/>
    <cellStyle name="Followed Hyperlink" xfId="8062" builtinId="9" hidden="1"/>
    <cellStyle name="Followed Hyperlink" xfId="8063" builtinId="9" hidden="1"/>
    <cellStyle name="Followed Hyperlink" xfId="8064" builtinId="9" hidden="1"/>
    <cellStyle name="Followed Hyperlink" xfId="8065" builtinId="9" hidden="1"/>
    <cellStyle name="Followed Hyperlink" xfId="8066" builtinId="9" hidden="1"/>
    <cellStyle name="Followed Hyperlink" xfId="8067" builtinId="9" hidden="1"/>
    <cellStyle name="Followed Hyperlink" xfId="8068" builtinId="9" hidden="1"/>
    <cellStyle name="Followed Hyperlink" xfId="8069" builtinId="9" hidden="1"/>
    <cellStyle name="Followed Hyperlink" xfId="8070" builtinId="9" hidden="1"/>
    <cellStyle name="Followed Hyperlink" xfId="8071" builtinId="9" hidden="1"/>
    <cellStyle name="Followed Hyperlink" xfId="8072" builtinId="9" hidden="1"/>
    <cellStyle name="Followed Hyperlink" xfId="8073" builtinId="9" hidden="1"/>
    <cellStyle name="Followed Hyperlink" xfId="8074" builtinId="9" hidden="1"/>
    <cellStyle name="Followed Hyperlink" xfId="8075" builtinId="9" hidden="1"/>
    <cellStyle name="Followed Hyperlink" xfId="8076" builtinId="9" hidden="1"/>
    <cellStyle name="Followed Hyperlink" xfId="8077" builtinId="9" hidden="1"/>
    <cellStyle name="Followed Hyperlink" xfId="8078" builtinId="9" hidden="1"/>
    <cellStyle name="Followed Hyperlink" xfId="8079" builtinId="9" hidden="1"/>
    <cellStyle name="Followed Hyperlink" xfId="8080" builtinId="9" hidden="1"/>
    <cellStyle name="Followed Hyperlink" xfId="8081" builtinId="9" hidden="1"/>
    <cellStyle name="Followed Hyperlink" xfId="8082" builtinId="9" hidden="1"/>
    <cellStyle name="Followed Hyperlink" xfId="8083" builtinId="9" hidden="1"/>
    <cellStyle name="Followed Hyperlink" xfId="8084" builtinId="9" hidden="1"/>
    <cellStyle name="Followed Hyperlink" xfId="8085" builtinId="9" hidden="1"/>
    <cellStyle name="Followed Hyperlink" xfId="8086" builtinId="9" hidden="1"/>
    <cellStyle name="Followed Hyperlink" xfId="8087" builtinId="9" hidden="1"/>
    <cellStyle name="Followed Hyperlink" xfId="8088" builtinId="9" hidden="1"/>
    <cellStyle name="Followed Hyperlink" xfId="8089" builtinId="9" hidden="1"/>
    <cellStyle name="Followed Hyperlink" xfId="8090" builtinId="9" hidden="1"/>
    <cellStyle name="Followed Hyperlink" xfId="8091" builtinId="9" hidden="1"/>
    <cellStyle name="Followed Hyperlink" xfId="8092" builtinId="9" hidden="1"/>
    <cellStyle name="Followed Hyperlink" xfId="8093" builtinId="9" hidden="1"/>
    <cellStyle name="Followed Hyperlink" xfId="8094" builtinId="9" hidden="1"/>
    <cellStyle name="Followed Hyperlink" xfId="8095" builtinId="9" hidden="1"/>
    <cellStyle name="Followed Hyperlink" xfId="8096" builtinId="9" hidden="1"/>
    <cellStyle name="Followed Hyperlink" xfId="8097" builtinId="9" hidden="1"/>
    <cellStyle name="Followed Hyperlink" xfId="8098" builtinId="9" hidden="1"/>
    <cellStyle name="Followed Hyperlink" xfId="8099" builtinId="9" hidden="1"/>
    <cellStyle name="Followed Hyperlink" xfId="8100" builtinId="9" hidden="1"/>
    <cellStyle name="Followed Hyperlink" xfId="8101" builtinId="9" hidden="1"/>
    <cellStyle name="Followed Hyperlink" xfId="8102" builtinId="9" hidden="1"/>
    <cellStyle name="Followed Hyperlink" xfId="8103" builtinId="9" hidden="1"/>
    <cellStyle name="Followed Hyperlink" xfId="8104" builtinId="9" hidden="1"/>
    <cellStyle name="Followed Hyperlink" xfId="8105" builtinId="9" hidden="1"/>
    <cellStyle name="Followed Hyperlink" xfId="8029" builtinId="9" hidden="1"/>
    <cellStyle name="Followed Hyperlink" xfId="8106" builtinId="9" hidden="1"/>
    <cellStyle name="Followed Hyperlink" xfId="8107" builtinId="9" hidden="1"/>
    <cellStyle name="Followed Hyperlink" xfId="8108" builtinId="9" hidden="1"/>
    <cellStyle name="Followed Hyperlink" xfId="8109" builtinId="9" hidden="1"/>
    <cellStyle name="Followed Hyperlink" xfId="8110" builtinId="9" hidden="1"/>
    <cellStyle name="Followed Hyperlink" xfId="8111" builtinId="9" hidden="1"/>
    <cellStyle name="Followed Hyperlink" xfId="8112" builtinId="9" hidden="1"/>
    <cellStyle name="Followed Hyperlink" xfId="8113" builtinId="9" hidden="1"/>
    <cellStyle name="Followed Hyperlink" xfId="8114" builtinId="9" hidden="1"/>
    <cellStyle name="Followed Hyperlink" xfId="8115" builtinId="9" hidden="1"/>
    <cellStyle name="Followed Hyperlink" xfId="8116" builtinId="9" hidden="1"/>
    <cellStyle name="Followed Hyperlink" xfId="8117" builtinId="9" hidden="1"/>
    <cellStyle name="Followed Hyperlink" xfId="8118" builtinId="9" hidden="1"/>
    <cellStyle name="Followed Hyperlink" xfId="8119" builtinId="9" hidden="1"/>
    <cellStyle name="Followed Hyperlink" xfId="8120" builtinId="9" hidden="1"/>
    <cellStyle name="Followed Hyperlink" xfId="8121" builtinId="9" hidden="1"/>
    <cellStyle name="Followed Hyperlink" xfId="8122" builtinId="9" hidden="1"/>
    <cellStyle name="Followed Hyperlink" xfId="8123" builtinId="9" hidden="1"/>
    <cellStyle name="Followed Hyperlink" xfId="8124" builtinId="9" hidden="1"/>
    <cellStyle name="Followed Hyperlink" xfId="8125" builtinId="9" hidden="1"/>
    <cellStyle name="Followed Hyperlink" xfId="8126" builtinId="9" hidden="1"/>
    <cellStyle name="Followed Hyperlink" xfId="8127" builtinId="9" hidden="1"/>
    <cellStyle name="Followed Hyperlink" xfId="8128" builtinId="9" hidden="1"/>
    <cellStyle name="Followed Hyperlink" xfId="8129" builtinId="9" hidden="1"/>
    <cellStyle name="Followed Hyperlink" xfId="8130" builtinId="9" hidden="1"/>
    <cellStyle name="Followed Hyperlink" xfId="8131" builtinId="9" hidden="1"/>
    <cellStyle name="Followed Hyperlink" xfId="8132" builtinId="9" hidden="1"/>
    <cellStyle name="Followed Hyperlink" xfId="8133" builtinId="9" hidden="1"/>
    <cellStyle name="Followed Hyperlink" xfId="8134" builtinId="9" hidden="1"/>
    <cellStyle name="Followed Hyperlink" xfId="8135" builtinId="9" hidden="1"/>
    <cellStyle name="Followed Hyperlink" xfId="8136" builtinId="9" hidden="1"/>
    <cellStyle name="Followed Hyperlink" xfId="8137" builtinId="9" hidden="1"/>
    <cellStyle name="Followed Hyperlink" xfId="8138" builtinId="9" hidden="1"/>
    <cellStyle name="Followed Hyperlink" xfId="8139" builtinId="9" hidden="1"/>
    <cellStyle name="Followed Hyperlink" xfId="8140" builtinId="9" hidden="1"/>
    <cellStyle name="Followed Hyperlink" xfId="8141" builtinId="9" hidden="1"/>
    <cellStyle name="Followed Hyperlink" xfId="8142" builtinId="9" hidden="1"/>
    <cellStyle name="Followed Hyperlink" xfId="8143" builtinId="9" hidden="1"/>
    <cellStyle name="Followed Hyperlink" xfId="8144" builtinId="9" hidden="1"/>
    <cellStyle name="Followed Hyperlink" xfId="8145" builtinId="9" hidden="1"/>
    <cellStyle name="Followed Hyperlink" xfId="8146" builtinId="9" hidden="1"/>
    <cellStyle name="Followed Hyperlink" xfId="8147" builtinId="9" hidden="1"/>
    <cellStyle name="Followed Hyperlink" xfId="8148" builtinId="9" hidden="1"/>
    <cellStyle name="Followed Hyperlink" xfId="8149" builtinId="9" hidden="1"/>
    <cellStyle name="Followed Hyperlink" xfId="8150" builtinId="9" hidden="1"/>
    <cellStyle name="Followed Hyperlink" xfId="8151" builtinId="9" hidden="1"/>
    <cellStyle name="Followed Hyperlink" xfId="8152" builtinId="9" hidden="1"/>
    <cellStyle name="Followed Hyperlink" xfId="8153" builtinId="9" hidden="1"/>
    <cellStyle name="Followed Hyperlink" xfId="8154" builtinId="9" hidden="1"/>
    <cellStyle name="Followed Hyperlink" xfId="8155" builtinId="9" hidden="1"/>
    <cellStyle name="Followed Hyperlink" xfId="8156" builtinId="9" hidden="1"/>
    <cellStyle name="Followed Hyperlink" xfId="8157" builtinId="9" hidden="1"/>
    <cellStyle name="Followed Hyperlink" xfId="8158" builtinId="9" hidden="1"/>
    <cellStyle name="Followed Hyperlink" xfId="8159" builtinId="9" hidden="1"/>
    <cellStyle name="Followed Hyperlink" xfId="8160" builtinId="9" hidden="1"/>
    <cellStyle name="Followed Hyperlink" xfId="8161" builtinId="9" hidden="1"/>
    <cellStyle name="Followed Hyperlink" xfId="8162" builtinId="9" hidden="1"/>
    <cellStyle name="Followed Hyperlink" xfId="8163" builtinId="9" hidden="1"/>
    <cellStyle name="Followed Hyperlink" xfId="8164" builtinId="9" hidden="1"/>
    <cellStyle name="Followed Hyperlink" xfId="8165" builtinId="9" hidden="1"/>
    <cellStyle name="Followed Hyperlink" xfId="8166" builtinId="9" hidden="1"/>
    <cellStyle name="Followed Hyperlink" xfId="8167" builtinId="9" hidden="1"/>
    <cellStyle name="Followed Hyperlink" xfId="8168" builtinId="9" hidden="1"/>
    <cellStyle name="Followed Hyperlink" xfId="8169" builtinId="9" hidden="1"/>
    <cellStyle name="Followed Hyperlink" xfId="8170" builtinId="9" hidden="1"/>
    <cellStyle name="Followed Hyperlink" xfId="8171" builtinId="9" hidden="1"/>
    <cellStyle name="Followed Hyperlink" xfId="8172" builtinId="9" hidden="1"/>
    <cellStyle name="Followed Hyperlink" xfId="8173" builtinId="9" hidden="1"/>
    <cellStyle name="Followed Hyperlink" xfId="8174" builtinId="9" hidden="1"/>
    <cellStyle name="Followed Hyperlink" xfId="8175" builtinId="9" hidden="1"/>
    <cellStyle name="Followed Hyperlink" xfId="8176" builtinId="9" hidden="1"/>
    <cellStyle name="Followed Hyperlink" xfId="8177" builtinId="9" hidden="1"/>
    <cellStyle name="Followed Hyperlink" xfId="8178" builtinId="9" hidden="1"/>
    <cellStyle name="Followed Hyperlink" xfId="8179" builtinId="9" hidden="1"/>
    <cellStyle name="Followed Hyperlink" xfId="8030" builtinId="9" hidden="1"/>
    <cellStyle name="Followed Hyperlink" xfId="8180" builtinId="9" hidden="1"/>
    <cellStyle name="Followed Hyperlink" xfId="8181" builtinId="9" hidden="1"/>
    <cellStyle name="Followed Hyperlink" xfId="8182" builtinId="9" hidden="1"/>
    <cellStyle name="Followed Hyperlink" xfId="8183" builtinId="9" hidden="1"/>
    <cellStyle name="Followed Hyperlink" xfId="8184" builtinId="9" hidden="1"/>
    <cellStyle name="Followed Hyperlink" xfId="8185" builtinId="9" hidden="1"/>
    <cellStyle name="Followed Hyperlink" xfId="8186" builtinId="9" hidden="1"/>
    <cellStyle name="Followed Hyperlink" xfId="8187" builtinId="9" hidden="1"/>
    <cellStyle name="Followed Hyperlink" xfId="8188" builtinId="9" hidden="1"/>
    <cellStyle name="Followed Hyperlink" xfId="8189" builtinId="9" hidden="1"/>
    <cellStyle name="Followed Hyperlink" xfId="8190" builtinId="9" hidden="1"/>
    <cellStyle name="Followed Hyperlink" xfId="8191" builtinId="9" hidden="1"/>
    <cellStyle name="Followed Hyperlink" xfId="8192" builtinId="9" hidden="1"/>
    <cellStyle name="Followed Hyperlink" xfId="8193" builtinId="9" hidden="1"/>
    <cellStyle name="Followed Hyperlink" xfId="8194" builtinId="9" hidden="1"/>
    <cellStyle name="Followed Hyperlink" xfId="8195" builtinId="9" hidden="1"/>
    <cellStyle name="Followed Hyperlink" xfId="8196" builtinId="9" hidden="1"/>
    <cellStyle name="Followed Hyperlink" xfId="8197" builtinId="9" hidden="1"/>
    <cellStyle name="Followed Hyperlink" xfId="8198" builtinId="9" hidden="1"/>
    <cellStyle name="Followed Hyperlink" xfId="8199" builtinId="9" hidden="1"/>
    <cellStyle name="Followed Hyperlink" xfId="8200" builtinId="9" hidden="1"/>
    <cellStyle name="Followed Hyperlink" xfId="8201" builtinId="9" hidden="1"/>
    <cellStyle name="Followed Hyperlink" xfId="8202" builtinId="9" hidden="1"/>
    <cellStyle name="Followed Hyperlink" xfId="8203" builtinId="9" hidden="1"/>
    <cellStyle name="Followed Hyperlink" xfId="8204" builtinId="9" hidden="1"/>
    <cellStyle name="Followed Hyperlink" xfId="8205" builtinId="9" hidden="1"/>
    <cellStyle name="Followed Hyperlink" xfId="8206" builtinId="9" hidden="1"/>
    <cellStyle name="Followed Hyperlink" xfId="8207" builtinId="9" hidden="1"/>
    <cellStyle name="Followed Hyperlink" xfId="8208" builtinId="9" hidden="1"/>
    <cellStyle name="Followed Hyperlink" xfId="8209" builtinId="9" hidden="1"/>
    <cellStyle name="Followed Hyperlink" xfId="8210" builtinId="9" hidden="1"/>
    <cellStyle name="Followed Hyperlink" xfId="8211" builtinId="9" hidden="1"/>
    <cellStyle name="Followed Hyperlink" xfId="8212" builtinId="9" hidden="1"/>
    <cellStyle name="Followed Hyperlink" xfId="8213" builtinId="9" hidden="1"/>
    <cellStyle name="Followed Hyperlink" xfId="8214" builtinId="9" hidden="1"/>
    <cellStyle name="Followed Hyperlink" xfId="8215" builtinId="9" hidden="1"/>
    <cellStyle name="Followed Hyperlink" xfId="8216" builtinId="9" hidden="1"/>
    <cellStyle name="Followed Hyperlink" xfId="8217" builtinId="9" hidden="1"/>
    <cellStyle name="Followed Hyperlink" xfId="8218" builtinId="9" hidden="1"/>
    <cellStyle name="Followed Hyperlink" xfId="8219" builtinId="9" hidden="1"/>
    <cellStyle name="Followed Hyperlink" xfId="8220" builtinId="9" hidden="1"/>
    <cellStyle name="Followed Hyperlink" xfId="8221" builtinId="9" hidden="1"/>
    <cellStyle name="Followed Hyperlink" xfId="8222" builtinId="9" hidden="1"/>
    <cellStyle name="Followed Hyperlink" xfId="8223" builtinId="9" hidden="1"/>
    <cellStyle name="Followed Hyperlink" xfId="8224" builtinId="9" hidden="1"/>
    <cellStyle name="Followed Hyperlink" xfId="8225" builtinId="9" hidden="1"/>
    <cellStyle name="Followed Hyperlink" xfId="8226" builtinId="9" hidden="1"/>
    <cellStyle name="Followed Hyperlink" xfId="8227" builtinId="9" hidden="1"/>
    <cellStyle name="Followed Hyperlink" xfId="8228" builtinId="9" hidden="1"/>
    <cellStyle name="Followed Hyperlink" xfId="8229" builtinId="9" hidden="1"/>
    <cellStyle name="Followed Hyperlink" xfId="8230" builtinId="9" hidden="1"/>
    <cellStyle name="Followed Hyperlink" xfId="8231" builtinId="9" hidden="1"/>
    <cellStyle name="Followed Hyperlink" xfId="8232" builtinId="9" hidden="1"/>
    <cellStyle name="Followed Hyperlink" xfId="8233" builtinId="9" hidden="1"/>
    <cellStyle name="Followed Hyperlink" xfId="8234" builtinId="9" hidden="1"/>
    <cellStyle name="Followed Hyperlink" xfId="8235" builtinId="9" hidden="1"/>
    <cellStyle name="Followed Hyperlink" xfId="8236" builtinId="9" hidden="1"/>
    <cellStyle name="Followed Hyperlink" xfId="8237" builtinId="9" hidden="1"/>
    <cellStyle name="Followed Hyperlink" xfId="8238" builtinId="9" hidden="1"/>
    <cellStyle name="Followed Hyperlink" xfId="8239" builtinId="9" hidden="1"/>
    <cellStyle name="Followed Hyperlink" xfId="8240" builtinId="9" hidden="1"/>
    <cellStyle name="Followed Hyperlink" xfId="8241" builtinId="9" hidden="1"/>
    <cellStyle name="Followed Hyperlink" xfId="8242" builtinId="9" hidden="1"/>
    <cellStyle name="Followed Hyperlink" xfId="8243" builtinId="9" hidden="1"/>
    <cellStyle name="Followed Hyperlink" xfId="8244" builtinId="9" hidden="1"/>
    <cellStyle name="Followed Hyperlink" xfId="8245" builtinId="9" hidden="1"/>
    <cellStyle name="Followed Hyperlink" xfId="8246" builtinId="9" hidden="1"/>
    <cellStyle name="Followed Hyperlink" xfId="8247" builtinId="9" hidden="1"/>
    <cellStyle name="Followed Hyperlink" xfId="8248" builtinId="9" hidden="1"/>
    <cellStyle name="Followed Hyperlink" xfId="8249" builtinId="9" hidden="1"/>
    <cellStyle name="Followed Hyperlink" xfId="8250" builtinId="9" hidden="1"/>
    <cellStyle name="Followed Hyperlink" xfId="8251" builtinId="9" hidden="1"/>
    <cellStyle name="Followed Hyperlink" xfId="8252" builtinId="9" hidden="1"/>
    <cellStyle name="Followed Hyperlink" xfId="8253" builtinId="9" hidden="1"/>
    <cellStyle name="Followed Hyperlink" xfId="8262" builtinId="9" hidden="1"/>
    <cellStyle name="Followed Hyperlink" xfId="8263" builtinId="9" hidden="1"/>
    <cellStyle name="Followed Hyperlink" xfId="8264" builtinId="9" hidden="1"/>
    <cellStyle name="Followed Hyperlink" xfId="8265" builtinId="9" hidden="1"/>
    <cellStyle name="Followed Hyperlink" xfId="8266" builtinId="9" hidden="1"/>
    <cellStyle name="Followed Hyperlink" xfId="8267" builtinId="9" hidden="1"/>
    <cellStyle name="Followed Hyperlink" xfId="8268" builtinId="9" hidden="1"/>
    <cellStyle name="Followed Hyperlink" xfId="8269" builtinId="9" hidden="1"/>
    <cellStyle name="Followed Hyperlink" xfId="8270" builtinId="9" hidden="1"/>
    <cellStyle name="Followed Hyperlink" xfId="8271" builtinId="9" hidden="1"/>
    <cellStyle name="Followed Hyperlink" xfId="8272" builtinId="9" hidden="1"/>
    <cellStyle name="Followed Hyperlink" xfId="8273" builtinId="9" hidden="1"/>
    <cellStyle name="Followed Hyperlink" xfId="8274" builtinId="9" hidden="1"/>
    <cellStyle name="Followed Hyperlink" xfId="8275" builtinId="9" hidden="1"/>
    <cellStyle name="Followed Hyperlink" xfId="8276" builtinId="9" hidden="1"/>
    <cellStyle name="Followed Hyperlink" xfId="8277" builtinId="9" hidden="1"/>
    <cellStyle name="Followed Hyperlink" xfId="8278" builtinId="9" hidden="1"/>
    <cellStyle name="Followed Hyperlink" xfId="8279" builtinId="9" hidden="1"/>
    <cellStyle name="Followed Hyperlink" xfId="8280" builtinId="9" hidden="1"/>
    <cellStyle name="Followed Hyperlink" xfId="8281" builtinId="9" hidden="1"/>
    <cellStyle name="Followed Hyperlink" xfId="8282" builtinId="9" hidden="1"/>
    <cellStyle name="Followed Hyperlink" xfId="8283" builtinId="9" hidden="1"/>
    <cellStyle name="Followed Hyperlink" xfId="8284" builtinId="9" hidden="1"/>
    <cellStyle name="Followed Hyperlink" xfId="8285" builtinId="9" hidden="1"/>
    <cellStyle name="Followed Hyperlink" xfId="8286" builtinId="9" hidden="1"/>
    <cellStyle name="Followed Hyperlink" xfId="8287" builtinId="9" hidden="1"/>
    <cellStyle name="Followed Hyperlink" xfId="8288" builtinId="9" hidden="1"/>
    <cellStyle name="Followed Hyperlink" xfId="8289" builtinId="9" hidden="1"/>
    <cellStyle name="Followed Hyperlink" xfId="8290" builtinId="9" hidden="1"/>
    <cellStyle name="Followed Hyperlink" xfId="8291" builtinId="9" hidden="1"/>
    <cellStyle name="Followed Hyperlink" xfId="8292" builtinId="9" hidden="1"/>
    <cellStyle name="Followed Hyperlink" xfId="8293" builtinId="9" hidden="1"/>
    <cellStyle name="Followed Hyperlink" xfId="8294" builtinId="9" hidden="1"/>
    <cellStyle name="Followed Hyperlink" xfId="8295" builtinId="9" hidden="1"/>
    <cellStyle name="Followed Hyperlink" xfId="8296" builtinId="9" hidden="1"/>
    <cellStyle name="Followed Hyperlink" xfId="8297" builtinId="9" hidden="1"/>
    <cellStyle name="Followed Hyperlink" xfId="8298" builtinId="9" hidden="1"/>
    <cellStyle name="Followed Hyperlink" xfId="8299" builtinId="9" hidden="1"/>
    <cellStyle name="Followed Hyperlink" xfId="8300" builtinId="9" hidden="1"/>
    <cellStyle name="Followed Hyperlink" xfId="8301" builtinId="9" hidden="1"/>
    <cellStyle name="Followed Hyperlink" xfId="8302" builtinId="9" hidden="1"/>
    <cellStyle name="Followed Hyperlink" xfId="8303" builtinId="9" hidden="1"/>
    <cellStyle name="Followed Hyperlink" xfId="8304" builtinId="9" hidden="1"/>
    <cellStyle name="Followed Hyperlink" xfId="8305" builtinId="9" hidden="1"/>
    <cellStyle name="Followed Hyperlink" xfId="8306" builtinId="9" hidden="1"/>
    <cellStyle name="Followed Hyperlink" xfId="8307" builtinId="9" hidden="1"/>
    <cellStyle name="Followed Hyperlink" xfId="8308" builtinId="9" hidden="1"/>
    <cellStyle name="Followed Hyperlink" xfId="8309" builtinId="9" hidden="1"/>
    <cellStyle name="Followed Hyperlink" xfId="8310" builtinId="9" hidden="1"/>
    <cellStyle name="Followed Hyperlink" xfId="8311" builtinId="9" hidden="1"/>
    <cellStyle name="Followed Hyperlink" xfId="8312" builtinId="9" hidden="1"/>
    <cellStyle name="Followed Hyperlink" xfId="8313" builtinId="9" hidden="1"/>
    <cellStyle name="Followed Hyperlink" xfId="8314" builtinId="9" hidden="1"/>
    <cellStyle name="Followed Hyperlink" xfId="8315" builtinId="9" hidden="1"/>
    <cellStyle name="Followed Hyperlink" xfId="8316" builtinId="9" hidden="1"/>
    <cellStyle name="Followed Hyperlink" xfId="8317" builtinId="9" hidden="1"/>
    <cellStyle name="Followed Hyperlink" xfId="8318" builtinId="9" hidden="1"/>
    <cellStyle name="Followed Hyperlink" xfId="8319" builtinId="9" hidden="1"/>
    <cellStyle name="Followed Hyperlink" xfId="8320" builtinId="9" hidden="1"/>
    <cellStyle name="Followed Hyperlink" xfId="8321" builtinId="9" hidden="1"/>
    <cellStyle name="Followed Hyperlink" xfId="8322" builtinId="9" hidden="1"/>
    <cellStyle name="Followed Hyperlink" xfId="8323" builtinId="9" hidden="1"/>
    <cellStyle name="Followed Hyperlink" xfId="8324" builtinId="9" hidden="1"/>
    <cellStyle name="Followed Hyperlink" xfId="8325" builtinId="9" hidden="1"/>
    <cellStyle name="Followed Hyperlink" xfId="8326" builtinId="9" hidden="1"/>
    <cellStyle name="Followed Hyperlink" xfId="8327" builtinId="9" hidden="1"/>
    <cellStyle name="Followed Hyperlink" xfId="8328" builtinId="9" hidden="1"/>
    <cellStyle name="Followed Hyperlink" xfId="8329" builtinId="9" hidden="1"/>
    <cellStyle name="Followed Hyperlink" xfId="8330" builtinId="9" hidden="1"/>
    <cellStyle name="Followed Hyperlink" xfId="8331" builtinId="9" hidden="1"/>
    <cellStyle name="Followed Hyperlink" xfId="8332" builtinId="9" hidden="1"/>
    <cellStyle name="Followed Hyperlink" xfId="8333" builtinId="9" hidden="1"/>
    <cellStyle name="Followed Hyperlink" xfId="8334" builtinId="9" hidden="1"/>
    <cellStyle name="Followed Hyperlink" xfId="8335" builtinId="9" hidden="1"/>
    <cellStyle name="Followed Hyperlink" xfId="8336" builtinId="9" hidden="1"/>
    <cellStyle name="Followed Hyperlink" xfId="8339" builtinId="9" hidden="1"/>
    <cellStyle name="Followed Hyperlink" xfId="8340" builtinId="9" hidden="1"/>
    <cellStyle name="Followed Hyperlink" xfId="8341" builtinId="9" hidden="1"/>
    <cellStyle name="Followed Hyperlink" xfId="8342" builtinId="9" hidden="1"/>
    <cellStyle name="Followed Hyperlink" xfId="8343" builtinId="9" hidden="1"/>
    <cellStyle name="Followed Hyperlink" xfId="8344" builtinId="9" hidden="1"/>
    <cellStyle name="Followed Hyperlink" xfId="8345" builtinId="9" hidden="1"/>
    <cellStyle name="Followed Hyperlink" xfId="8346" builtinId="9" hidden="1"/>
    <cellStyle name="Followed Hyperlink" xfId="8347" builtinId="9" hidden="1"/>
    <cellStyle name="Followed Hyperlink" xfId="8348" builtinId="9" hidden="1"/>
    <cellStyle name="Followed Hyperlink" xfId="8349" builtinId="9" hidden="1"/>
    <cellStyle name="Followed Hyperlink" xfId="8350" builtinId="9" hidden="1"/>
    <cellStyle name="Followed Hyperlink" xfId="8351" builtinId="9" hidden="1"/>
    <cellStyle name="Followed Hyperlink" xfId="8352" builtinId="9" hidden="1"/>
    <cellStyle name="Followed Hyperlink" xfId="8353" builtinId="9" hidden="1"/>
    <cellStyle name="Followed Hyperlink" xfId="8354" builtinId="9" hidden="1"/>
    <cellStyle name="Followed Hyperlink" xfId="8355" builtinId="9" hidden="1"/>
    <cellStyle name="Followed Hyperlink" xfId="8356" builtinId="9" hidden="1"/>
    <cellStyle name="Followed Hyperlink" xfId="8357" builtinId="9" hidden="1"/>
    <cellStyle name="Followed Hyperlink" xfId="8358" builtinId="9" hidden="1"/>
    <cellStyle name="Followed Hyperlink" xfId="8359" builtinId="9" hidden="1"/>
    <cellStyle name="Followed Hyperlink" xfId="8360" builtinId="9" hidden="1"/>
    <cellStyle name="Followed Hyperlink" xfId="8361" builtinId="9" hidden="1"/>
    <cellStyle name="Followed Hyperlink" xfId="8362" builtinId="9" hidden="1"/>
    <cellStyle name="Followed Hyperlink" xfId="8363" builtinId="9" hidden="1"/>
    <cellStyle name="Followed Hyperlink" xfId="8364" builtinId="9" hidden="1"/>
    <cellStyle name="Followed Hyperlink" xfId="8365" builtinId="9" hidden="1"/>
    <cellStyle name="Followed Hyperlink" xfId="8366" builtinId="9" hidden="1"/>
    <cellStyle name="Followed Hyperlink" xfId="8367" builtinId="9" hidden="1"/>
    <cellStyle name="Followed Hyperlink" xfId="8368" builtinId="9" hidden="1"/>
    <cellStyle name="Followed Hyperlink" xfId="8369" builtinId="9" hidden="1"/>
    <cellStyle name="Followed Hyperlink" xfId="8370" builtinId="9" hidden="1"/>
    <cellStyle name="Followed Hyperlink" xfId="8371" builtinId="9" hidden="1"/>
    <cellStyle name="Followed Hyperlink" xfId="8372" builtinId="9" hidden="1"/>
    <cellStyle name="Followed Hyperlink" xfId="8373" builtinId="9" hidden="1"/>
    <cellStyle name="Followed Hyperlink" xfId="8374" builtinId="9" hidden="1"/>
    <cellStyle name="Followed Hyperlink" xfId="8375" builtinId="9" hidden="1"/>
    <cellStyle name="Followed Hyperlink" xfId="8376" builtinId="9" hidden="1"/>
    <cellStyle name="Followed Hyperlink" xfId="8377" builtinId="9" hidden="1"/>
    <cellStyle name="Followed Hyperlink" xfId="8378" builtinId="9" hidden="1"/>
    <cellStyle name="Followed Hyperlink" xfId="8379" builtinId="9" hidden="1"/>
    <cellStyle name="Followed Hyperlink" xfId="8380" builtinId="9" hidden="1"/>
    <cellStyle name="Followed Hyperlink" xfId="8381" builtinId="9" hidden="1"/>
    <cellStyle name="Followed Hyperlink" xfId="8382" builtinId="9" hidden="1"/>
    <cellStyle name="Followed Hyperlink" xfId="8383" builtinId="9" hidden="1"/>
    <cellStyle name="Followed Hyperlink" xfId="8384" builtinId="9" hidden="1"/>
    <cellStyle name="Followed Hyperlink" xfId="8385" builtinId="9" hidden="1"/>
    <cellStyle name="Followed Hyperlink" xfId="8386" builtinId="9" hidden="1"/>
    <cellStyle name="Followed Hyperlink" xfId="8387" builtinId="9" hidden="1"/>
    <cellStyle name="Followed Hyperlink" xfId="8388" builtinId="9" hidden="1"/>
    <cellStyle name="Followed Hyperlink" xfId="8389" builtinId="9" hidden="1"/>
    <cellStyle name="Followed Hyperlink" xfId="8390" builtinId="9" hidden="1"/>
    <cellStyle name="Followed Hyperlink" xfId="8391" builtinId="9" hidden="1"/>
    <cellStyle name="Followed Hyperlink" xfId="8392" builtinId="9" hidden="1"/>
    <cellStyle name="Followed Hyperlink" xfId="8393" builtinId="9" hidden="1"/>
    <cellStyle name="Followed Hyperlink" xfId="8394" builtinId="9" hidden="1"/>
    <cellStyle name="Followed Hyperlink" xfId="8395" builtinId="9" hidden="1"/>
    <cellStyle name="Followed Hyperlink" xfId="8396" builtinId="9" hidden="1"/>
    <cellStyle name="Followed Hyperlink" xfId="8397" builtinId="9" hidden="1"/>
    <cellStyle name="Followed Hyperlink" xfId="8398" builtinId="9" hidden="1"/>
    <cellStyle name="Followed Hyperlink" xfId="8399" builtinId="9" hidden="1"/>
    <cellStyle name="Followed Hyperlink" xfId="8400" builtinId="9" hidden="1"/>
    <cellStyle name="Followed Hyperlink" xfId="8401" builtinId="9" hidden="1"/>
    <cellStyle name="Followed Hyperlink" xfId="8402" builtinId="9" hidden="1"/>
    <cellStyle name="Followed Hyperlink" xfId="8403" builtinId="9" hidden="1"/>
    <cellStyle name="Followed Hyperlink" xfId="8404" builtinId="9" hidden="1"/>
    <cellStyle name="Followed Hyperlink" xfId="8405" builtinId="9" hidden="1"/>
    <cellStyle name="Followed Hyperlink" xfId="8406" builtinId="9" hidden="1"/>
    <cellStyle name="Followed Hyperlink" xfId="8407" builtinId="9" hidden="1"/>
    <cellStyle name="Followed Hyperlink" xfId="8408" builtinId="9" hidden="1"/>
    <cellStyle name="Followed Hyperlink" xfId="8409" builtinId="9" hidden="1"/>
    <cellStyle name="Followed Hyperlink" xfId="8410" builtinId="9" hidden="1"/>
    <cellStyle name="Followed Hyperlink" xfId="8411" builtinId="9" hidden="1"/>
    <cellStyle name="Followed Hyperlink" xfId="8412" builtinId="9" hidden="1"/>
    <cellStyle name="Followed Hyperlink" xfId="8413" builtinId="9" hidden="1"/>
    <cellStyle name="Followed Hyperlink" xfId="8337" builtinId="9" hidden="1"/>
    <cellStyle name="Followed Hyperlink" xfId="8414" builtinId="9" hidden="1"/>
    <cellStyle name="Followed Hyperlink" xfId="8415" builtinId="9" hidden="1"/>
    <cellStyle name="Followed Hyperlink" xfId="8416" builtinId="9" hidden="1"/>
    <cellStyle name="Followed Hyperlink" xfId="8417" builtinId="9" hidden="1"/>
    <cellStyle name="Followed Hyperlink" xfId="8418" builtinId="9" hidden="1"/>
    <cellStyle name="Followed Hyperlink" xfId="8419" builtinId="9" hidden="1"/>
    <cellStyle name="Followed Hyperlink" xfId="8420" builtinId="9" hidden="1"/>
    <cellStyle name="Followed Hyperlink" xfId="8421" builtinId="9" hidden="1"/>
    <cellStyle name="Followed Hyperlink" xfId="8422" builtinId="9" hidden="1"/>
    <cellStyle name="Followed Hyperlink" xfId="8423" builtinId="9" hidden="1"/>
    <cellStyle name="Followed Hyperlink" xfId="8424" builtinId="9" hidden="1"/>
    <cellStyle name="Followed Hyperlink" xfId="8425" builtinId="9" hidden="1"/>
    <cellStyle name="Followed Hyperlink" xfId="8426" builtinId="9" hidden="1"/>
    <cellStyle name="Followed Hyperlink" xfId="8427" builtinId="9" hidden="1"/>
    <cellStyle name="Followed Hyperlink" xfId="8428" builtinId="9" hidden="1"/>
    <cellStyle name="Followed Hyperlink" xfId="8429" builtinId="9" hidden="1"/>
    <cellStyle name="Followed Hyperlink" xfId="8430" builtinId="9" hidden="1"/>
    <cellStyle name="Followed Hyperlink" xfId="8431" builtinId="9" hidden="1"/>
    <cellStyle name="Followed Hyperlink" xfId="8432" builtinId="9" hidden="1"/>
    <cellStyle name="Followed Hyperlink" xfId="8433" builtinId="9" hidden="1"/>
    <cellStyle name="Followed Hyperlink" xfId="8434" builtinId="9" hidden="1"/>
    <cellStyle name="Followed Hyperlink" xfId="8435" builtinId="9" hidden="1"/>
    <cellStyle name="Followed Hyperlink" xfId="8436" builtinId="9" hidden="1"/>
    <cellStyle name="Followed Hyperlink" xfId="8437" builtinId="9" hidden="1"/>
    <cellStyle name="Followed Hyperlink" xfId="8438" builtinId="9" hidden="1"/>
    <cellStyle name="Followed Hyperlink" xfId="8439" builtinId="9" hidden="1"/>
    <cellStyle name="Followed Hyperlink" xfId="8440" builtinId="9" hidden="1"/>
    <cellStyle name="Followed Hyperlink" xfId="8441" builtinId="9" hidden="1"/>
    <cellStyle name="Followed Hyperlink" xfId="8442" builtinId="9" hidden="1"/>
    <cellStyle name="Followed Hyperlink" xfId="8443" builtinId="9" hidden="1"/>
    <cellStyle name="Followed Hyperlink" xfId="8444" builtinId="9" hidden="1"/>
    <cellStyle name="Followed Hyperlink" xfId="8445" builtinId="9" hidden="1"/>
    <cellStyle name="Followed Hyperlink" xfId="8446" builtinId="9" hidden="1"/>
    <cellStyle name="Followed Hyperlink" xfId="8447" builtinId="9" hidden="1"/>
    <cellStyle name="Followed Hyperlink" xfId="8448" builtinId="9" hidden="1"/>
    <cellStyle name="Followed Hyperlink" xfId="8449" builtinId="9" hidden="1"/>
    <cellStyle name="Followed Hyperlink" xfId="8450" builtinId="9" hidden="1"/>
    <cellStyle name="Followed Hyperlink" xfId="8451" builtinId="9" hidden="1"/>
    <cellStyle name="Followed Hyperlink" xfId="8452" builtinId="9" hidden="1"/>
    <cellStyle name="Followed Hyperlink" xfId="8453" builtinId="9" hidden="1"/>
    <cellStyle name="Followed Hyperlink" xfId="8454" builtinId="9" hidden="1"/>
    <cellStyle name="Followed Hyperlink" xfId="8455" builtinId="9" hidden="1"/>
    <cellStyle name="Followed Hyperlink" xfId="8456" builtinId="9" hidden="1"/>
    <cellStyle name="Followed Hyperlink" xfId="8457" builtinId="9" hidden="1"/>
    <cellStyle name="Followed Hyperlink" xfId="8458" builtinId="9" hidden="1"/>
    <cellStyle name="Followed Hyperlink" xfId="8459" builtinId="9" hidden="1"/>
    <cellStyle name="Followed Hyperlink" xfId="8460" builtinId="9" hidden="1"/>
    <cellStyle name="Followed Hyperlink" xfId="8461" builtinId="9" hidden="1"/>
    <cellStyle name="Followed Hyperlink" xfId="8462" builtinId="9" hidden="1"/>
    <cellStyle name="Followed Hyperlink" xfId="8463" builtinId="9" hidden="1"/>
    <cellStyle name="Followed Hyperlink" xfId="8464" builtinId="9" hidden="1"/>
    <cellStyle name="Followed Hyperlink" xfId="8465" builtinId="9" hidden="1"/>
    <cellStyle name="Followed Hyperlink" xfId="8466" builtinId="9" hidden="1"/>
    <cellStyle name="Followed Hyperlink" xfId="8467" builtinId="9" hidden="1"/>
    <cellStyle name="Followed Hyperlink" xfId="8468" builtinId="9" hidden="1"/>
    <cellStyle name="Followed Hyperlink" xfId="8469" builtinId="9" hidden="1"/>
    <cellStyle name="Followed Hyperlink" xfId="8470" builtinId="9" hidden="1"/>
    <cellStyle name="Followed Hyperlink" xfId="8471"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338"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8566" builtinId="9" hidden="1"/>
    <cellStyle name="Followed Hyperlink" xfId="8567"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637"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638"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2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8936"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8937"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143" builtinId="9" hidden="1"/>
    <cellStyle name="Followed Hyperlink" xfId="9144" builtinId="9" hidden="1"/>
    <cellStyle name="Followed Hyperlink" xfId="9145" builtinId="9" hidden="1"/>
    <cellStyle name="Followed Hyperlink" xfId="9146" builtinId="9" hidden="1"/>
    <cellStyle name="Followed Hyperlink" xfId="9147" builtinId="9" hidden="1"/>
    <cellStyle name="Followed Hyperlink" xfId="9148" builtinId="9" hidden="1"/>
    <cellStyle name="Followed Hyperlink" xfId="9149" builtinId="9" hidden="1"/>
    <cellStyle name="Followed Hyperlink" xfId="9150" builtinId="9" hidden="1"/>
    <cellStyle name="Followed Hyperlink" xfId="9151" builtinId="9" hidden="1"/>
    <cellStyle name="Followed Hyperlink" xfId="9152" builtinId="9" hidden="1"/>
    <cellStyle name="Followed Hyperlink" xfId="9153" builtinId="9" hidden="1"/>
    <cellStyle name="Followed Hyperlink" xfId="9154" builtinId="9" hidden="1"/>
    <cellStyle name="Followed Hyperlink" xfId="9155" builtinId="9" hidden="1"/>
    <cellStyle name="Followed Hyperlink" xfId="9156" builtinId="9" hidden="1"/>
    <cellStyle name="Followed Hyperlink" xfId="9157" builtinId="9" hidden="1"/>
    <cellStyle name="Followed Hyperlink" xfId="9158" builtinId="9" hidden="1"/>
    <cellStyle name="Followed Hyperlink" xfId="9159" builtinId="9" hidden="1"/>
    <cellStyle name="Followed Hyperlink" xfId="9160" builtinId="9" hidden="1"/>
    <cellStyle name="Followed Hyperlink" xfId="8255" builtinId="9" hidden="1"/>
    <cellStyle name="Followed Hyperlink" xfId="9161" builtinId="9" hidden="1"/>
    <cellStyle name="Followed Hyperlink" xfId="9162" builtinId="9" hidden="1"/>
    <cellStyle name="Followed Hyperlink" xfId="9163" builtinId="9" hidden="1"/>
    <cellStyle name="Followed Hyperlink" xfId="9164" builtinId="9" hidden="1"/>
    <cellStyle name="Followed Hyperlink" xfId="9165" builtinId="9" hidden="1"/>
    <cellStyle name="Followed Hyperlink" xfId="9166" builtinId="9" hidden="1"/>
    <cellStyle name="Followed Hyperlink" xfId="9167" builtinId="9" hidden="1"/>
    <cellStyle name="Followed Hyperlink" xfId="9168" builtinId="9" hidden="1"/>
    <cellStyle name="Followed Hyperlink" xfId="9169" builtinId="9" hidden="1"/>
    <cellStyle name="Followed Hyperlink" xfId="9170" builtinId="9" hidden="1"/>
    <cellStyle name="Followed Hyperlink" xfId="9171" builtinId="9" hidden="1"/>
    <cellStyle name="Followed Hyperlink" xfId="9172" builtinId="9" hidden="1"/>
    <cellStyle name="Followed Hyperlink" xfId="9173" builtinId="9" hidden="1"/>
    <cellStyle name="Followed Hyperlink" xfId="9174" builtinId="9" hidden="1"/>
    <cellStyle name="Followed Hyperlink" xfId="9175" builtinId="9" hidden="1"/>
    <cellStyle name="Followed Hyperlink" xfId="9176" builtinId="9" hidden="1"/>
    <cellStyle name="Followed Hyperlink" xfId="9177" builtinId="9" hidden="1"/>
    <cellStyle name="Followed Hyperlink" xfId="9178" builtinId="9" hidden="1"/>
    <cellStyle name="Followed Hyperlink" xfId="9179" builtinId="9" hidden="1"/>
    <cellStyle name="Followed Hyperlink" xfId="9180" builtinId="9" hidden="1"/>
    <cellStyle name="Followed Hyperlink" xfId="9181" builtinId="9" hidden="1"/>
    <cellStyle name="Followed Hyperlink" xfId="9182" builtinId="9" hidden="1"/>
    <cellStyle name="Followed Hyperlink" xfId="9183" builtinId="9" hidden="1"/>
    <cellStyle name="Followed Hyperlink" xfId="9184" builtinId="9" hidden="1"/>
    <cellStyle name="Followed Hyperlink" xfId="9185" builtinId="9" hidden="1"/>
    <cellStyle name="Followed Hyperlink" xfId="9186" builtinId="9" hidden="1"/>
    <cellStyle name="Followed Hyperlink" xfId="9187" builtinId="9" hidden="1"/>
    <cellStyle name="Followed Hyperlink" xfId="9188" builtinId="9" hidden="1"/>
    <cellStyle name="Followed Hyperlink" xfId="9189" builtinId="9" hidden="1"/>
    <cellStyle name="Followed Hyperlink" xfId="9190" builtinId="9" hidden="1"/>
    <cellStyle name="Followed Hyperlink" xfId="9191" builtinId="9" hidden="1"/>
    <cellStyle name="Followed Hyperlink" xfId="9192" builtinId="9" hidden="1"/>
    <cellStyle name="Followed Hyperlink" xfId="9193" builtinId="9" hidden="1"/>
    <cellStyle name="Followed Hyperlink" xfId="9194" builtinId="9" hidden="1"/>
    <cellStyle name="Followed Hyperlink" xfId="9195" builtinId="9" hidden="1"/>
    <cellStyle name="Followed Hyperlink" xfId="9196" builtinId="9" hidden="1"/>
    <cellStyle name="Followed Hyperlink" xfId="9197" builtinId="9" hidden="1"/>
    <cellStyle name="Followed Hyperlink" xfId="9198" builtinId="9" hidden="1"/>
    <cellStyle name="Followed Hyperlink" xfId="9199" builtinId="9" hidden="1"/>
    <cellStyle name="Followed Hyperlink" xfId="9200" builtinId="9" hidden="1"/>
    <cellStyle name="Followed Hyperlink" xfId="9201" builtinId="9" hidden="1"/>
    <cellStyle name="Followed Hyperlink" xfId="9202" builtinId="9" hidden="1"/>
    <cellStyle name="Followed Hyperlink" xfId="9203" builtinId="9" hidden="1"/>
    <cellStyle name="Followed Hyperlink" xfId="9204" builtinId="9" hidden="1"/>
    <cellStyle name="Followed Hyperlink" xfId="9205" builtinId="9" hidden="1"/>
    <cellStyle name="Followed Hyperlink" xfId="9206" builtinId="9" hidden="1"/>
    <cellStyle name="Followed Hyperlink" xfId="9207" builtinId="9" hidden="1"/>
    <cellStyle name="Followed Hyperlink" xfId="9208" builtinId="9" hidden="1"/>
    <cellStyle name="Followed Hyperlink" xfId="9209" builtinId="9" hidden="1"/>
    <cellStyle name="Followed Hyperlink" xfId="9210" builtinId="9" hidden="1"/>
    <cellStyle name="Followed Hyperlink" xfId="9211" builtinId="9" hidden="1"/>
    <cellStyle name="Followed Hyperlink" xfId="9212" builtinId="9" hidden="1"/>
    <cellStyle name="Followed Hyperlink" xfId="9213" builtinId="9" hidden="1"/>
    <cellStyle name="Followed Hyperlink" xfId="9214" builtinId="9" hidden="1"/>
    <cellStyle name="Followed Hyperlink" xfId="9215" builtinId="9" hidden="1"/>
    <cellStyle name="Followed Hyperlink" xfId="9216" builtinId="9" hidden="1"/>
    <cellStyle name="Followed Hyperlink" xfId="9217" builtinId="9" hidden="1"/>
    <cellStyle name="Followed Hyperlink" xfId="9218" builtinId="9" hidden="1"/>
    <cellStyle name="Followed Hyperlink" xfId="9219" builtinId="9" hidden="1"/>
    <cellStyle name="Followed Hyperlink" xfId="9220" builtinId="9" hidden="1"/>
    <cellStyle name="Followed Hyperlink" xfId="9221" builtinId="9" hidden="1"/>
    <cellStyle name="Followed Hyperlink" xfId="9222" builtinId="9" hidden="1"/>
    <cellStyle name="Followed Hyperlink" xfId="9223" builtinId="9" hidden="1"/>
    <cellStyle name="Followed Hyperlink" xfId="9224" builtinId="9" hidden="1"/>
    <cellStyle name="Followed Hyperlink" xfId="9225" builtinId="9" hidden="1"/>
    <cellStyle name="Followed Hyperlink" xfId="9226" builtinId="9" hidden="1"/>
    <cellStyle name="Followed Hyperlink" xfId="9227" builtinId="9" hidden="1"/>
    <cellStyle name="Followed Hyperlink" xfId="9228" builtinId="9" hidden="1"/>
    <cellStyle name="Followed Hyperlink" xfId="9229" builtinId="9" hidden="1"/>
    <cellStyle name="Followed Hyperlink" xfId="9230" builtinId="9" hidden="1"/>
    <cellStyle name="Followed Hyperlink" xfId="9231" builtinId="9" hidden="1"/>
    <cellStyle name="Followed Hyperlink" xfId="9232" builtinId="9" hidden="1"/>
    <cellStyle name="Followed Hyperlink" xfId="9233" builtinId="9" hidden="1"/>
    <cellStyle name="Followed Hyperlink" xfId="9234" builtinId="9" hidden="1"/>
    <cellStyle name="Followed Hyperlink" xfId="9237" builtinId="9" hidden="1"/>
    <cellStyle name="Followed Hyperlink" xfId="9238" builtinId="9" hidden="1"/>
    <cellStyle name="Followed Hyperlink" xfId="9239" builtinId="9" hidden="1"/>
    <cellStyle name="Followed Hyperlink" xfId="9240" builtinId="9" hidden="1"/>
    <cellStyle name="Followed Hyperlink" xfId="9241" builtinId="9" hidden="1"/>
    <cellStyle name="Followed Hyperlink" xfId="9242" builtinId="9" hidden="1"/>
    <cellStyle name="Followed Hyperlink" xfId="9243" builtinId="9" hidden="1"/>
    <cellStyle name="Followed Hyperlink" xfId="9244" builtinId="9" hidden="1"/>
    <cellStyle name="Followed Hyperlink" xfId="9245" builtinId="9" hidden="1"/>
    <cellStyle name="Followed Hyperlink" xfId="9246" builtinId="9" hidden="1"/>
    <cellStyle name="Followed Hyperlink" xfId="9247" builtinId="9" hidden="1"/>
    <cellStyle name="Followed Hyperlink" xfId="9248" builtinId="9" hidden="1"/>
    <cellStyle name="Followed Hyperlink" xfId="9249" builtinId="9" hidden="1"/>
    <cellStyle name="Followed Hyperlink" xfId="9250" builtinId="9" hidden="1"/>
    <cellStyle name="Followed Hyperlink" xfId="9251" builtinId="9" hidden="1"/>
    <cellStyle name="Followed Hyperlink" xfId="9252" builtinId="9" hidden="1"/>
    <cellStyle name="Followed Hyperlink" xfId="9253" builtinId="9" hidden="1"/>
    <cellStyle name="Followed Hyperlink" xfId="9254" builtinId="9" hidden="1"/>
    <cellStyle name="Followed Hyperlink" xfId="9255" builtinId="9" hidden="1"/>
    <cellStyle name="Followed Hyperlink" xfId="9256" builtinId="9" hidden="1"/>
    <cellStyle name="Followed Hyperlink" xfId="9257" builtinId="9" hidden="1"/>
    <cellStyle name="Followed Hyperlink" xfId="9258" builtinId="9" hidden="1"/>
    <cellStyle name="Followed Hyperlink" xfId="9259" builtinId="9" hidden="1"/>
    <cellStyle name="Followed Hyperlink" xfId="9260" builtinId="9" hidden="1"/>
    <cellStyle name="Followed Hyperlink" xfId="9261" builtinId="9" hidden="1"/>
    <cellStyle name="Followed Hyperlink" xfId="9262" builtinId="9" hidden="1"/>
    <cellStyle name="Followed Hyperlink" xfId="9263" builtinId="9" hidden="1"/>
    <cellStyle name="Followed Hyperlink" xfId="9264" builtinId="9" hidden="1"/>
    <cellStyle name="Followed Hyperlink" xfId="9265" builtinId="9" hidden="1"/>
    <cellStyle name="Followed Hyperlink" xfId="9266" builtinId="9" hidden="1"/>
    <cellStyle name="Followed Hyperlink" xfId="9267" builtinId="9" hidden="1"/>
    <cellStyle name="Followed Hyperlink" xfId="9268" builtinId="9" hidden="1"/>
    <cellStyle name="Followed Hyperlink" xfId="9269" builtinId="9" hidden="1"/>
    <cellStyle name="Followed Hyperlink" xfId="9270" builtinId="9" hidden="1"/>
    <cellStyle name="Followed Hyperlink" xfId="9271" builtinId="9" hidden="1"/>
    <cellStyle name="Followed Hyperlink" xfId="9272" builtinId="9" hidden="1"/>
    <cellStyle name="Followed Hyperlink" xfId="9273" builtinId="9" hidden="1"/>
    <cellStyle name="Followed Hyperlink" xfId="9274" builtinId="9" hidden="1"/>
    <cellStyle name="Followed Hyperlink" xfId="9275" builtinId="9" hidden="1"/>
    <cellStyle name="Followed Hyperlink" xfId="9276" builtinId="9" hidden="1"/>
    <cellStyle name="Followed Hyperlink" xfId="9277" builtinId="9" hidden="1"/>
    <cellStyle name="Followed Hyperlink" xfId="9278" builtinId="9" hidden="1"/>
    <cellStyle name="Followed Hyperlink" xfId="9279" builtinId="9" hidden="1"/>
    <cellStyle name="Followed Hyperlink" xfId="9280" builtinId="9" hidden="1"/>
    <cellStyle name="Followed Hyperlink" xfId="9281" builtinId="9" hidden="1"/>
    <cellStyle name="Followed Hyperlink" xfId="9282" builtinId="9" hidden="1"/>
    <cellStyle name="Followed Hyperlink" xfId="9283" builtinId="9" hidden="1"/>
    <cellStyle name="Followed Hyperlink" xfId="9284" builtinId="9" hidden="1"/>
    <cellStyle name="Followed Hyperlink" xfId="9285" builtinId="9" hidden="1"/>
    <cellStyle name="Followed Hyperlink" xfId="9286" builtinId="9" hidden="1"/>
    <cellStyle name="Followed Hyperlink" xfId="9287" builtinId="9" hidden="1"/>
    <cellStyle name="Followed Hyperlink" xfId="9288" builtinId="9" hidden="1"/>
    <cellStyle name="Followed Hyperlink" xfId="9289" builtinId="9" hidden="1"/>
    <cellStyle name="Followed Hyperlink" xfId="9290" builtinId="9" hidden="1"/>
    <cellStyle name="Followed Hyperlink" xfId="9291" builtinId="9" hidden="1"/>
    <cellStyle name="Followed Hyperlink" xfId="9292" builtinId="9" hidden="1"/>
    <cellStyle name="Followed Hyperlink" xfId="9293" builtinId="9" hidden="1"/>
    <cellStyle name="Followed Hyperlink" xfId="9294" builtinId="9" hidden="1"/>
    <cellStyle name="Followed Hyperlink" xfId="9295" builtinId="9" hidden="1"/>
    <cellStyle name="Followed Hyperlink" xfId="9296" builtinId="9" hidden="1"/>
    <cellStyle name="Followed Hyperlink" xfId="9297" builtinId="9" hidden="1"/>
    <cellStyle name="Followed Hyperlink" xfId="9298" builtinId="9" hidden="1"/>
    <cellStyle name="Followed Hyperlink" xfId="9299" builtinId="9" hidden="1"/>
    <cellStyle name="Followed Hyperlink" xfId="9300" builtinId="9" hidden="1"/>
    <cellStyle name="Followed Hyperlink" xfId="9301" builtinId="9" hidden="1"/>
    <cellStyle name="Followed Hyperlink" xfId="9302" builtinId="9" hidden="1"/>
    <cellStyle name="Followed Hyperlink" xfId="9303" builtinId="9" hidden="1"/>
    <cellStyle name="Followed Hyperlink" xfId="9304" builtinId="9" hidden="1"/>
    <cellStyle name="Followed Hyperlink" xfId="9305" builtinId="9" hidden="1"/>
    <cellStyle name="Followed Hyperlink" xfId="9306" builtinId="9" hidden="1"/>
    <cellStyle name="Followed Hyperlink" xfId="9307" builtinId="9" hidden="1"/>
    <cellStyle name="Followed Hyperlink" xfId="9308" builtinId="9" hidden="1"/>
    <cellStyle name="Followed Hyperlink" xfId="9309" builtinId="9" hidden="1"/>
    <cellStyle name="Followed Hyperlink" xfId="9310" builtinId="9" hidden="1"/>
    <cellStyle name="Followed Hyperlink" xfId="9311" builtinId="9" hidden="1"/>
    <cellStyle name="Followed Hyperlink" xfId="9235" builtinId="9" hidden="1"/>
    <cellStyle name="Followed Hyperlink" xfId="9312" builtinId="9" hidden="1"/>
    <cellStyle name="Followed Hyperlink" xfId="9313" builtinId="9" hidden="1"/>
    <cellStyle name="Followed Hyperlink" xfId="9314" builtinId="9" hidden="1"/>
    <cellStyle name="Followed Hyperlink" xfId="9315" builtinId="9" hidden="1"/>
    <cellStyle name="Followed Hyperlink" xfId="9316" builtinId="9" hidden="1"/>
    <cellStyle name="Followed Hyperlink" xfId="9317" builtinId="9" hidden="1"/>
    <cellStyle name="Followed Hyperlink" xfId="9318" builtinId="9" hidden="1"/>
    <cellStyle name="Followed Hyperlink" xfId="9319" builtinId="9" hidden="1"/>
    <cellStyle name="Followed Hyperlink" xfId="9320" builtinId="9" hidden="1"/>
    <cellStyle name="Followed Hyperlink" xfId="9321" builtinId="9" hidden="1"/>
    <cellStyle name="Followed Hyperlink" xfId="9322" builtinId="9" hidden="1"/>
    <cellStyle name="Followed Hyperlink" xfId="9323" builtinId="9" hidden="1"/>
    <cellStyle name="Followed Hyperlink" xfId="9324" builtinId="9" hidden="1"/>
    <cellStyle name="Followed Hyperlink" xfId="9325" builtinId="9" hidden="1"/>
    <cellStyle name="Followed Hyperlink" xfId="9326" builtinId="9" hidden="1"/>
    <cellStyle name="Followed Hyperlink" xfId="9327" builtinId="9" hidden="1"/>
    <cellStyle name="Followed Hyperlink" xfId="9328" builtinId="9" hidden="1"/>
    <cellStyle name="Followed Hyperlink" xfId="9329" builtinId="9" hidden="1"/>
    <cellStyle name="Followed Hyperlink" xfId="9330" builtinId="9" hidden="1"/>
    <cellStyle name="Followed Hyperlink" xfId="9331" builtinId="9" hidden="1"/>
    <cellStyle name="Followed Hyperlink" xfId="9332" builtinId="9" hidden="1"/>
    <cellStyle name="Followed Hyperlink" xfId="9333" builtinId="9" hidden="1"/>
    <cellStyle name="Followed Hyperlink" xfId="9334" builtinId="9" hidden="1"/>
    <cellStyle name="Followed Hyperlink" xfId="9335" builtinId="9" hidden="1"/>
    <cellStyle name="Followed Hyperlink" xfId="9336" builtinId="9" hidden="1"/>
    <cellStyle name="Followed Hyperlink" xfId="9337" builtinId="9" hidden="1"/>
    <cellStyle name="Followed Hyperlink" xfId="9338" builtinId="9" hidden="1"/>
    <cellStyle name="Followed Hyperlink" xfId="9339" builtinId="9" hidden="1"/>
    <cellStyle name="Followed Hyperlink" xfId="9340" builtinId="9" hidden="1"/>
    <cellStyle name="Followed Hyperlink" xfId="9341" builtinId="9" hidden="1"/>
    <cellStyle name="Followed Hyperlink" xfId="9342" builtinId="9" hidden="1"/>
    <cellStyle name="Followed Hyperlink" xfId="9343" builtinId="9" hidden="1"/>
    <cellStyle name="Followed Hyperlink" xfId="9344" builtinId="9" hidden="1"/>
    <cellStyle name="Followed Hyperlink" xfId="9345" builtinId="9" hidden="1"/>
    <cellStyle name="Followed Hyperlink" xfId="9346" builtinId="9" hidden="1"/>
    <cellStyle name="Followed Hyperlink" xfId="9347" builtinId="9" hidden="1"/>
    <cellStyle name="Followed Hyperlink" xfId="9348" builtinId="9" hidden="1"/>
    <cellStyle name="Followed Hyperlink" xfId="9349" builtinId="9" hidden="1"/>
    <cellStyle name="Followed Hyperlink" xfId="9350" builtinId="9" hidden="1"/>
    <cellStyle name="Followed Hyperlink" xfId="9351" builtinId="9" hidden="1"/>
    <cellStyle name="Followed Hyperlink" xfId="9352" builtinId="9" hidden="1"/>
    <cellStyle name="Followed Hyperlink" xfId="9353" builtinId="9" hidden="1"/>
    <cellStyle name="Followed Hyperlink" xfId="9354" builtinId="9" hidden="1"/>
    <cellStyle name="Followed Hyperlink" xfId="9355" builtinId="9" hidden="1"/>
    <cellStyle name="Followed Hyperlink" xfId="9356" builtinId="9" hidden="1"/>
    <cellStyle name="Followed Hyperlink" xfId="9357" builtinId="9" hidden="1"/>
    <cellStyle name="Followed Hyperlink" xfId="9358" builtinId="9" hidden="1"/>
    <cellStyle name="Followed Hyperlink" xfId="9359" builtinId="9" hidden="1"/>
    <cellStyle name="Followed Hyperlink" xfId="9360" builtinId="9" hidden="1"/>
    <cellStyle name="Followed Hyperlink" xfId="9361" builtinId="9" hidden="1"/>
    <cellStyle name="Followed Hyperlink" xfId="9362" builtinId="9" hidden="1"/>
    <cellStyle name="Followed Hyperlink" xfId="9363" builtinId="9" hidden="1"/>
    <cellStyle name="Followed Hyperlink" xfId="9364" builtinId="9" hidden="1"/>
    <cellStyle name="Followed Hyperlink" xfId="9365" builtinId="9" hidden="1"/>
    <cellStyle name="Followed Hyperlink" xfId="9366" builtinId="9" hidden="1"/>
    <cellStyle name="Followed Hyperlink" xfId="9367" builtinId="9" hidden="1"/>
    <cellStyle name="Followed Hyperlink" xfId="9368" builtinId="9" hidden="1"/>
    <cellStyle name="Followed Hyperlink" xfId="9369" builtinId="9" hidden="1"/>
    <cellStyle name="Followed Hyperlink" xfId="9370" builtinId="9" hidden="1"/>
    <cellStyle name="Followed Hyperlink" xfId="9371" builtinId="9" hidden="1"/>
    <cellStyle name="Followed Hyperlink" xfId="9372" builtinId="9" hidden="1"/>
    <cellStyle name="Followed Hyperlink" xfId="9373" builtinId="9" hidden="1"/>
    <cellStyle name="Followed Hyperlink" xfId="9374" builtinId="9" hidden="1"/>
    <cellStyle name="Followed Hyperlink" xfId="9375" builtinId="9" hidden="1"/>
    <cellStyle name="Followed Hyperlink" xfId="9376" builtinId="9" hidden="1"/>
    <cellStyle name="Followed Hyperlink" xfId="9377" builtinId="9" hidden="1"/>
    <cellStyle name="Followed Hyperlink" xfId="9378" builtinId="9" hidden="1"/>
    <cellStyle name="Followed Hyperlink" xfId="9379" builtinId="9" hidden="1"/>
    <cellStyle name="Followed Hyperlink" xfId="9380" builtinId="9" hidden="1"/>
    <cellStyle name="Followed Hyperlink" xfId="9381" builtinId="9" hidden="1"/>
    <cellStyle name="Followed Hyperlink" xfId="9382" builtinId="9" hidden="1"/>
    <cellStyle name="Followed Hyperlink" xfId="9383" builtinId="9" hidden="1"/>
    <cellStyle name="Followed Hyperlink" xfId="9384" builtinId="9" hidden="1"/>
    <cellStyle name="Followed Hyperlink" xfId="9385" builtinId="9" hidden="1"/>
    <cellStyle name="Followed Hyperlink" xfId="9236" builtinId="9" hidden="1"/>
    <cellStyle name="Followed Hyperlink" xfId="9386" builtinId="9" hidden="1"/>
    <cellStyle name="Followed Hyperlink" xfId="9387" builtinId="9" hidden="1"/>
    <cellStyle name="Followed Hyperlink" xfId="9388" builtinId="9" hidden="1"/>
    <cellStyle name="Followed Hyperlink" xfId="9389" builtinId="9" hidden="1"/>
    <cellStyle name="Followed Hyperlink" xfId="9390" builtinId="9" hidden="1"/>
    <cellStyle name="Followed Hyperlink" xfId="9391" builtinId="9" hidden="1"/>
    <cellStyle name="Followed Hyperlink" xfId="9392" builtinId="9" hidden="1"/>
    <cellStyle name="Followed Hyperlink" xfId="9393" builtinId="9" hidden="1"/>
    <cellStyle name="Followed Hyperlink" xfId="9394" builtinId="9" hidden="1"/>
    <cellStyle name="Followed Hyperlink" xfId="9395" builtinId="9" hidden="1"/>
    <cellStyle name="Followed Hyperlink" xfId="9396" builtinId="9" hidden="1"/>
    <cellStyle name="Followed Hyperlink" xfId="9397" builtinId="9" hidden="1"/>
    <cellStyle name="Followed Hyperlink" xfId="9398" builtinId="9" hidden="1"/>
    <cellStyle name="Followed Hyperlink" xfId="9399" builtinId="9" hidden="1"/>
    <cellStyle name="Followed Hyperlink" xfId="9400" builtinId="9" hidden="1"/>
    <cellStyle name="Followed Hyperlink" xfId="9401" builtinId="9" hidden="1"/>
    <cellStyle name="Followed Hyperlink" xfId="9402" builtinId="9" hidden="1"/>
    <cellStyle name="Followed Hyperlink" xfId="9403" builtinId="9" hidden="1"/>
    <cellStyle name="Followed Hyperlink" xfId="9404" builtinId="9" hidden="1"/>
    <cellStyle name="Followed Hyperlink" xfId="9405" builtinId="9" hidden="1"/>
    <cellStyle name="Followed Hyperlink" xfId="9406" builtinId="9" hidden="1"/>
    <cellStyle name="Followed Hyperlink" xfId="9407" builtinId="9" hidden="1"/>
    <cellStyle name="Followed Hyperlink" xfId="9408" builtinId="9" hidden="1"/>
    <cellStyle name="Followed Hyperlink" xfId="9409" builtinId="9" hidden="1"/>
    <cellStyle name="Followed Hyperlink" xfId="9410" builtinId="9" hidden="1"/>
    <cellStyle name="Followed Hyperlink" xfId="9411" builtinId="9" hidden="1"/>
    <cellStyle name="Followed Hyperlink" xfId="9412" builtinId="9" hidden="1"/>
    <cellStyle name="Followed Hyperlink" xfId="9413" builtinId="9" hidden="1"/>
    <cellStyle name="Followed Hyperlink" xfId="9414" builtinId="9" hidden="1"/>
    <cellStyle name="Followed Hyperlink" xfId="9415" builtinId="9" hidden="1"/>
    <cellStyle name="Followed Hyperlink" xfId="9416" builtinId="9" hidden="1"/>
    <cellStyle name="Followed Hyperlink" xfId="9417" builtinId="9" hidden="1"/>
    <cellStyle name="Followed Hyperlink" xfId="9418" builtinId="9" hidden="1"/>
    <cellStyle name="Followed Hyperlink" xfId="9419" builtinId="9" hidden="1"/>
    <cellStyle name="Followed Hyperlink" xfId="9420" builtinId="9" hidden="1"/>
    <cellStyle name="Followed Hyperlink" xfId="9421" builtinId="9" hidden="1"/>
    <cellStyle name="Followed Hyperlink" xfId="9422" builtinId="9" hidden="1"/>
    <cellStyle name="Followed Hyperlink" xfId="9423" builtinId="9" hidden="1"/>
    <cellStyle name="Followed Hyperlink" xfId="9424" builtinId="9" hidden="1"/>
    <cellStyle name="Followed Hyperlink" xfId="9425" builtinId="9" hidden="1"/>
    <cellStyle name="Followed Hyperlink" xfId="9426" builtinId="9" hidden="1"/>
    <cellStyle name="Followed Hyperlink" xfId="9427" builtinId="9" hidden="1"/>
    <cellStyle name="Followed Hyperlink" xfId="9428" builtinId="9" hidden="1"/>
    <cellStyle name="Followed Hyperlink" xfId="9429" builtinId="9" hidden="1"/>
    <cellStyle name="Followed Hyperlink" xfId="9430" builtinId="9" hidden="1"/>
    <cellStyle name="Followed Hyperlink" xfId="9431" builtinId="9" hidden="1"/>
    <cellStyle name="Followed Hyperlink" xfId="9432" builtinId="9" hidden="1"/>
    <cellStyle name="Followed Hyperlink" xfId="9433" builtinId="9" hidden="1"/>
    <cellStyle name="Followed Hyperlink" xfId="9434" builtinId="9" hidden="1"/>
    <cellStyle name="Followed Hyperlink" xfId="9435" builtinId="9" hidden="1"/>
    <cellStyle name="Followed Hyperlink" xfId="9436" builtinId="9" hidden="1"/>
    <cellStyle name="Followed Hyperlink" xfId="9437" builtinId="9" hidden="1"/>
    <cellStyle name="Followed Hyperlink" xfId="9438" builtinId="9" hidden="1"/>
    <cellStyle name="Followed Hyperlink" xfId="9439" builtinId="9" hidden="1"/>
    <cellStyle name="Followed Hyperlink" xfId="9440" builtinId="9" hidden="1"/>
    <cellStyle name="Followed Hyperlink" xfId="9441" builtinId="9" hidden="1"/>
    <cellStyle name="Followed Hyperlink" xfId="9442" builtinId="9" hidden="1"/>
    <cellStyle name="Followed Hyperlink" xfId="9443" builtinId="9" hidden="1"/>
    <cellStyle name="Followed Hyperlink" xfId="9444" builtinId="9" hidden="1"/>
    <cellStyle name="Followed Hyperlink" xfId="9445" builtinId="9" hidden="1"/>
    <cellStyle name="Followed Hyperlink" xfId="9446" builtinId="9" hidden="1"/>
    <cellStyle name="Followed Hyperlink" xfId="9447" builtinId="9" hidden="1"/>
    <cellStyle name="Followed Hyperlink" xfId="9448" builtinId="9" hidden="1"/>
    <cellStyle name="Followed Hyperlink" xfId="9449" builtinId="9" hidden="1"/>
    <cellStyle name="Followed Hyperlink" xfId="9450" builtinId="9" hidden="1"/>
    <cellStyle name="Followed Hyperlink" xfId="9451" builtinId="9" hidden="1"/>
    <cellStyle name="Followed Hyperlink" xfId="9452" builtinId="9" hidden="1"/>
    <cellStyle name="Followed Hyperlink" xfId="9453" builtinId="9" hidden="1"/>
    <cellStyle name="Followed Hyperlink" xfId="9454" builtinId="9" hidden="1"/>
    <cellStyle name="Followed Hyperlink" xfId="9455" builtinId="9" hidden="1"/>
    <cellStyle name="Followed Hyperlink" xfId="9456" builtinId="9" hidden="1"/>
    <cellStyle name="Followed Hyperlink" xfId="9457" builtinId="9" hidden="1"/>
    <cellStyle name="Followed Hyperlink" xfId="9458" builtinId="9" hidden="1"/>
    <cellStyle name="Followed Hyperlink" xfId="9459" builtinId="9" hidden="1"/>
    <cellStyle name="Followed Hyperlink" xfId="8257" builtinId="9" hidden="1"/>
    <cellStyle name="Followed Hyperlink" xfId="9460" builtinId="9" hidden="1"/>
    <cellStyle name="Followed Hyperlink" xfId="9461" builtinId="9" hidden="1"/>
    <cellStyle name="Followed Hyperlink" xfId="9462" builtinId="9" hidden="1"/>
    <cellStyle name="Followed Hyperlink" xfId="9463" builtinId="9" hidden="1"/>
    <cellStyle name="Followed Hyperlink" xfId="9464" builtinId="9" hidden="1"/>
    <cellStyle name="Followed Hyperlink" xfId="9465" builtinId="9" hidden="1"/>
    <cellStyle name="Followed Hyperlink" xfId="9466" builtinId="9" hidden="1"/>
    <cellStyle name="Followed Hyperlink" xfId="9467" builtinId="9" hidden="1"/>
    <cellStyle name="Followed Hyperlink" xfId="9468" builtinId="9" hidden="1"/>
    <cellStyle name="Followed Hyperlink" xfId="9469" builtinId="9" hidden="1"/>
    <cellStyle name="Followed Hyperlink" xfId="9470" builtinId="9" hidden="1"/>
    <cellStyle name="Followed Hyperlink" xfId="9471" builtinId="9" hidden="1"/>
    <cellStyle name="Followed Hyperlink" xfId="9472" builtinId="9" hidden="1"/>
    <cellStyle name="Followed Hyperlink" xfId="9473" builtinId="9" hidden="1"/>
    <cellStyle name="Followed Hyperlink" xfId="9474" builtinId="9" hidden="1"/>
    <cellStyle name="Followed Hyperlink" xfId="9475" builtinId="9" hidden="1"/>
    <cellStyle name="Followed Hyperlink" xfId="9476" builtinId="9" hidden="1"/>
    <cellStyle name="Followed Hyperlink" xfId="9477" builtinId="9" hidden="1"/>
    <cellStyle name="Followed Hyperlink" xfId="9478" builtinId="9" hidden="1"/>
    <cellStyle name="Followed Hyperlink" xfId="9479" builtinId="9" hidden="1"/>
    <cellStyle name="Followed Hyperlink" xfId="9480" builtinId="9" hidden="1"/>
    <cellStyle name="Followed Hyperlink" xfId="9481" builtinId="9" hidden="1"/>
    <cellStyle name="Followed Hyperlink" xfId="9482" builtinId="9" hidden="1"/>
    <cellStyle name="Followed Hyperlink" xfId="9483" builtinId="9" hidden="1"/>
    <cellStyle name="Followed Hyperlink" xfId="9484" builtinId="9" hidden="1"/>
    <cellStyle name="Followed Hyperlink" xfId="9485" builtinId="9" hidden="1"/>
    <cellStyle name="Followed Hyperlink" xfId="9486" builtinId="9" hidden="1"/>
    <cellStyle name="Followed Hyperlink" xfId="9487" builtinId="9" hidden="1"/>
    <cellStyle name="Followed Hyperlink" xfId="9488" builtinId="9" hidden="1"/>
    <cellStyle name="Followed Hyperlink" xfId="9489" builtinId="9" hidden="1"/>
    <cellStyle name="Followed Hyperlink" xfId="9490" builtinId="9" hidden="1"/>
    <cellStyle name="Followed Hyperlink" xfId="9491" builtinId="9" hidden="1"/>
    <cellStyle name="Followed Hyperlink" xfId="9492" builtinId="9" hidden="1"/>
    <cellStyle name="Followed Hyperlink" xfId="9493" builtinId="9" hidden="1"/>
    <cellStyle name="Followed Hyperlink" xfId="9494" builtinId="9" hidden="1"/>
    <cellStyle name="Followed Hyperlink" xfId="9495" builtinId="9" hidden="1"/>
    <cellStyle name="Followed Hyperlink" xfId="9496" builtinId="9" hidden="1"/>
    <cellStyle name="Followed Hyperlink" xfId="9497" builtinId="9" hidden="1"/>
    <cellStyle name="Followed Hyperlink" xfId="9498" builtinId="9" hidden="1"/>
    <cellStyle name="Followed Hyperlink" xfId="9499" builtinId="9" hidden="1"/>
    <cellStyle name="Followed Hyperlink" xfId="9500" builtinId="9" hidden="1"/>
    <cellStyle name="Followed Hyperlink" xfId="9501" builtinId="9" hidden="1"/>
    <cellStyle name="Followed Hyperlink" xfId="9502" builtinId="9" hidden="1"/>
    <cellStyle name="Followed Hyperlink" xfId="9503" builtinId="9" hidden="1"/>
    <cellStyle name="Followed Hyperlink" xfId="9504" builtinId="9" hidden="1"/>
    <cellStyle name="Followed Hyperlink" xfId="9505" builtinId="9" hidden="1"/>
    <cellStyle name="Followed Hyperlink" xfId="9506" builtinId="9" hidden="1"/>
    <cellStyle name="Followed Hyperlink" xfId="9507" builtinId="9" hidden="1"/>
    <cellStyle name="Followed Hyperlink" xfId="9508" builtinId="9" hidden="1"/>
    <cellStyle name="Followed Hyperlink" xfId="9509" builtinId="9" hidden="1"/>
    <cellStyle name="Followed Hyperlink" xfId="9510" builtinId="9" hidden="1"/>
    <cellStyle name="Followed Hyperlink" xfId="9511" builtinId="9" hidden="1"/>
    <cellStyle name="Followed Hyperlink" xfId="9512" builtinId="9" hidden="1"/>
    <cellStyle name="Followed Hyperlink" xfId="9513" builtinId="9" hidden="1"/>
    <cellStyle name="Followed Hyperlink" xfId="9514" builtinId="9" hidden="1"/>
    <cellStyle name="Followed Hyperlink" xfId="9515" builtinId="9" hidden="1"/>
    <cellStyle name="Followed Hyperlink" xfId="9516" builtinId="9" hidden="1"/>
    <cellStyle name="Followed Hyperlink" xfId="9517" builtinId="9" hidden="1"/>
    <cellStyle name="Followed Hyperlink" xfId="9518" builtinId="9" hidden="1"/>
    <cellStyle name="Followed Hyperlink" xfId="9519" builtinId="9" hidden="1"/>
    <cellStyle name="Followed Hyperlink" xfId="9520" builtinId="9" hidden="1"/>
    <cellStyle name="Followed Hyperlink" xfId="9521" builtinId="9" hidden="1"/>
    <cellStyle name="Followed Hyperlink" xfId="9522" builtinId="9" hidden="1"/>
    <cellStyle name="Followed Hyperlink" xfId="9523" builtinId="9" hidden="1"/>
    <cellStyle name="Followed Hyperlink" xfId="9524" builtinId="9" hidden="1"/>
    <cellStyle name="Followed Hyperlink" xfId="9525" builtinId="9" hidden="1"/>
    <cellStyle name="Followed Hyperlink" xfId="9526" builtinId="9" hidden="1"/>
    <cellStyle name="Followed Hyperlink" xfId="9527" builtinId="9" hidden="1"/>
    <cellStyle name="Followed Hyperlink" xfId="9528" builtinId="9" hidden="1"/>
    <cellStyle name="Followed Hyperlink" xfId="9529" builtinId="9" hidden="1"/>
    <cellStyle name="Followed Hyperlink" xfId="9530" builtinId="9" hidden="1"/>
    <cellStyle name="Followed Hyperlink" xfId="9531" builtinId="9" hidden="1"/>
    <cellStyle name="Followed Hyperlink" xfId="9532" builtinId="9" hidden="1"/>
    <cellStyle name="Followed Hyperlink" xfId="9533" builtinId="9" hidden="1"/>
    <cellStyle name="Followed Hyperlink" xfId="9536" builtinId="9" hidden="1"/>
    <cellStyle name="Followed Hyperlink" xfId="9537" builtinId="9" hidden="1"/>
    <cellStyle name="Followed Hyperlink" xfId="9538" builtinId="9" hidden="1"/>
    <cellStyle name="Followed Hyperlink" xfId="9539" builtinId="9" hidden="1"/>
    <cellStyle name="Followed Hyperlink" xfId="9540" builtinId="9" hidden="1"/>
    <cellStyle name="Followed Hyperlink" xfId="9541" builtinId="9" hidden="1"/>
    <cellStyle name="Followed Hyperlink" xfId="9542" builtinId="9" hidden="1"/>
    <cellStyle name="Followed Hyperlink" xfId="9543" builtinId="9" hidden="1"/>
    <cellStyle name="Followed Hyperlink" xfId="9544" builtinId="9" hidden="1"/>
    <cellStyle name="Followed Hyperlink" xfId="9545" builtinId="9" hidden="1"/>
    <cellStyle name="Followed Hyperlink" xfId="9546" builtinId="9" hidden="1"/>
    <cellStyle name="Followed Hyperlink" xfId="9547" builtinId="9" hidden="1"/>
    <cellStyle name="Followed Hyperlink" xfId="9548" builtinId="9" hidden="1"/>
    <cellStyle name="Followed Hyperlink" xfId="9549" builtinId="9" hidden="1"/>
    <cellStyle name="Followed Hyperlink" xfId="9550" builtinId="9" hidden="1"/>
    <cellStyle name="Followed Hyperlink" xfId="9551" builtinId="9" hidden="1"/>
    <cellStyle name="Followed Hyperlink" xfId="9552" builtinId="9" hidden="1"/>
    <cellStyle name="Followed Hyperlink" xfId="9553" builtinId="9" hidden="1"/>
    <cellStyle name="Followed Hyperlink" xfId="9554" builtinId="9" hidden="1"/>
    <cellStyle name="Followed Hyperlink" xfId="9555" builtinId="9" hidden="1"/>
    <cellStyle name="Followed Hyperlink" xfId="9556" builtinId="9" hidden="1"/>
    <cellStyle name="Followed Hyperlink" xfId="9557" builtinId="9" hidden="1"/>
    <cellStyle name="Followed Hyperlink" xfId="9558" builtinId="9" hidden="1"/>
    <cellStyle name="Followed Hyperlink" xfId="9559" builtinId="9" hidden="1"/>
    <cellStyle name="Followed Hyperlink" xfId="9560" builtinId="9" hidden="1"/>
    <cellStyle name="Followed Hyperlink" xfId="9561" builtinId="9" hidden="1"/>
    <cellStyle name="Followed Hyperlink" xfId="9562" builtinId="9" hidden="1"/>
    <cellStyle name="Followed Hyperlink" xfId="9563" builtinId="9" hidden="1"/>
    <cellStyle name="Followed Hyperlink" xfId="9564" builtinId="9" hidden="1"/>
    <cellStyle name="Followed Hyperlink" xfId="9565" builtinId="9" hidden="1"/>
    <cellStyle name="Followed Hyperlink" xfId="9566" builtinId="9" hidden="1"/>
    <cellStyle name="Followed Hyperlink" xfId="9567" builtinId="9" hidden="1"/>
    <cellStyle name="Followed Hyperlink" xfId="9568" builtinId="9" hidden="1"/>
    <cellStyle name="Followed Hyperlink" xfId="9569" builtinId="9" hidden="1"/>
    <cellStyle name="Followed Hyperlink" xfId="9570" builtinId="9" hidden="1"/>
    <cellStyle name="Followed Hyperlink" xfId="9571" builtinId="9" hidden="1"/>
    <cellStyle name="Followed Hyperlink" xfId="9572" builtinId="9" hidden="1"/>
    <cellStyle name="Followed Hyperlink" xfId="9573" builtinId="9" hidden="1"/>
    <cellStyle name="Followed Hyperlink" xfId="9574" builtinId="9" hidden="1"/>
    <cellStyle name="Followed Hyperlink" xfId="9575" builtinId="9" hidden="1"/>
    <cellStyle name="Followed Hyperlink" xfId="9576" builtinId="9" hidden="1"/>
    <cellStyle name="Followed Hyperlink" xfId="9577" builtinId="9" hidden="1"/>
    <cellStyle name="Followed Hyperlink" xfId="9578" builtinId="9" hidden="1"/>
    <cellStyle name="Followed Hyperlink" xfId="9579" builtinId="9" hidden="1"/>
    <cellStyle name="Followed Hyperlink" xfId="9580" builtinId="9" hidden="1"/>
    <cellStyle name="Followed Hyperlink" xfId="9581" builtinId="9" hidden="1"/>
    <cellStyle name="Followed Hyperlink" xfId="9582" builtinId="9" hidden="1"/>
    <cellStyle name="Followed Hyperlink" xfId="9583" builtinId="9" hidden="1"/>
    <cellStyle name="Followed Hyperlink" xfId="9584" builtinId="9" hidden="1"/>
    <cellStyle name="Followed Hyperlink" xfId="9585" builtinId="9" hidden="1"/>
    <cellStyle name="Followed Hyperlink" xfId="9586" builtinId="9" hidden="1"/>
    <cellStyle name="Followed Hyperlink" xfId="9587" builtinId="9" hidden="1"/>
    <cellStyle name="Followed Hyperlink" xfId="9588" builtinId="9" hidden="1"/>
    <cellStyle name="Followed Hyperlink" xfId="9589" builtinId="9" hidden="1"/>
    <cellStyle name="Followed Hyperlink" xfId="9590" builtinId="9" hidden="1"/>
    <cellStyle name="Followed Hyperlink" xfId="9591" builtinId="9" hidden="1"/>
    <cellStyle name="Followed Hyperlink" xfId="9592" builtinId="9" hidden="1"/>
    <cellStyle name="Followed Hyperlink" xfId="9593" builtinId="9" hidden="1"/>
    <cellStyle name="Followed Hyperlink" xfId="9594" builtinId="9" hidden="1"/>
    <cellStyle name="Followed Hyperlink" xfId="9595" builtinId="9" hidden="1"/>
    <cellStyle name="Followed Hyperlink" xfId="9596" builtinId="9" hidden="1"/>
    <cellStyle name="Followed Hyperlink" xfId="9597" builtinId="9" hidden="1"/>
    <cellStyle name="Followed Hyperlink" xfId="9598" builtinId="9" hidden="1"/>
    <cellStyle name="Followed Hyperlink" xfId="9599" builtinId="9" hidden="1"/>
    <cellStyle name="Followed Hyperlink" xfId="9600" builtinId="9" hidden="1"/>
    <cellStyle name="Followed Hyperlink" xfId="9601" builtinId="9" hidden="1"/>
    <cellStyle name="Followed Hyperlink" xfId="9602" builtinId="9" hidden="1"/>
    <cellStyle name="Followed Hyperlink" xfId="9603" builtinId="9" hidden="1"/>
    <cellStyle name="Followed Hyperlink" xfId="9604" builtinId="9" hidden="1"/>
    <cellStyle name="Followed Hyperlink" xfId="9605" builtinId="9" hidden="1"/>
    <cellStyle name="Followed Hyperlink" xfId="9606" builtinId="9" hidden="1"/>
    <cellStyle name="Followed Hyperlink" xfId="9607" builtinId="9" hidden="1"/>
    <cellStyle name="Followed Hyperlink" xfId="9608" builtinId="9" hidden="1"/>
    <cellStyle name="Followed Hyperlink" xfId="9609" builtinId="9" hidden="1"/>
    <cellStyle name="Followed Hyperlink" xfId="9610" builtinId="9" hidden="1"/>
    <cellStyle name="Followed Hyperlink" xfId="9534" builtinId="9" hidden="1"/>
    <cellStyle name="Followed Hyperlink" xfId="9611" builtinId="9" hidden="1"/>
    <cellStyle name="Followed Hyperlink" xfId="9612" builtinId="9" hidden="1"/>
    <cellStyle name="Followed Hyperlink" xfId="9613" builtinId="9" hidden="1"/>
    <cellStyle name="Followed Hyperlink" xfId="9614" builtinId="9" hidden="1"/>
    <cellStyle name="Followed Hyperlink" xfId="9615" builtinId="9" hidden="1"/>
    <cellStyle name="Followed Hyperlink" xfId="9616" builtinId="9" hidden="1"/>
    <cellStyle name="Followed Hyperlink" xfId="9617" builtinId="9" hidden="1"/>
    <cellStyle name="Followed Hyperlink" xfId="9618" builtinId="9" hidden="1"/>
    <cellStyle name="Followed Hyperlink" xfId="9619" builtinId="9" hidden="1"/>
    <cellStyle name="Followed Hyperlink" xfId="9620" builtinId="9" hidden="1"/>
    <cellStyle name="Followed Hyperlink" xfId="9621" builtinId="9" hidden="1"/>
    <cellStyle name="Followed Hyperlink" xfId="9622" builtinId="9" hidden="1"/>
    <cellStyle name="Followed Hyperlink" xfId="9623" builtinId="9" hidden="1"/>
    <cellStyle name="Followed Hyperlink" xfId="9624" builtinId="9" hidden="1"/>
    <cellStyle name="Followed Hyperlink" xfId="9625" builtinId="9" hidden="1"/>
    <cellStyle name="Followed Hyperlink" xfId="9626" builtinId="9" hidden="1"/>
    <cellStyle name="Followed Hyperlink" xfId="9627" builtinId="9" hidden="1"/>
    <cellStyle name="Followed Hyperlink" xfId="9628" builtinId="9" hidden="1"/>
    <cellStyle name="Followed Hyperlink" xfId="9629" builtinId="9" hidden="1"/>
    <cellStyle name="Followed Hyperlink" xfId="9630" builtinId="9" hidden="1"/>
    <cellStyle name="Followed Hyperlink" xfId="9631" builtinId="9" hidden="1"/>
    <cellStyle name="Followed Hyperlink" xfId="9632" builtinId="9" hidden="1"/>
    <cellStyle name="Followed Hyperlink" xfId="9633" builtinId="9" hidden="1"/>
    <cellStyle name="Followed Hyperlink" xfId="9634" builtinId="9" hidden="1"/>
    <cellStyle name="Followed Hyperlink" xfId="9635" builtinId="9" hidden="1"/>
    <cellStyle name="Followed Hyperlink" xfId="9636" builtinId="9" hidden="1"/>
    <cellStyle name="Followed Hyperlink" xfId="9637" builtinId="9" hidden="1"/>
    <cellStyle name="Followed Hyperlink" xfId="9638" builtinId="9" hidden="1"/>
    <cellStyle name="Followed Hyperlink" xfId="9639" builtinId="9" hidden="1"/>
    <cellStyle name="Followed Hyperlink" xfId="9640" builtinId="9" hidden="1"/>
    <cellStyle name="Followed Hyperlink" xfId="9641" builtinId="9" hidden="1"/>
    <cellStyle name="Followed Hyperlink" xfId="9642" builtinId="9" hidden="1"/>
    <cellStyle name="Followed Hyperlink" xfId="9643" builtinId="9" hidden="1"/>
    <cellStyle name="Followed Hyperlink" xfId="9644" builtinId="9" hidden="1"/>
    <cellStyle name="Followed Hyperlink" xfId="9645" builtinId="9" hidden="1"/>
    <cellStyle name="Followed Hyperlink" xfId="9646" builtinId="9" hidden="1"/>
    <cellStyle name="Followed Hyperlink" xfId="9647" builtinId="9" hidden="1"/>
    <cellStyle name="Followed Hyperlink" xfId="9648" builtinId="9" hidden="1"/>
    <cellStyle name="Followed Hyperlink" xfId="9649" builtinId="9" hidden="1"/>
    <cellStyle name="Followed Hyperlink" xfId="9650"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535"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xfId="9745" builtinId="9" hidden="1"/>
    <cellStyle name="Followed Hyperlink" xfId="9746" builtinId="9" hidden="1"/>
    <cellStyle name="Followed Hyperlink" xfId="9747" builtinId="9" hidden="1"/>
    <cellStyle name="Followed Hyperlink" xfId="9748" builtinId="9" hidden="1"/>
    <cellStyle name="Followed Hyperlink" xfId="9749" builtinId="9" hidden="1"/>
    <cellStyle name="Followed Hyperlink" xfId="9750" builtinId="9" hidden="1"/>
    <cellStyle name="Followed Hyperlink" xfId="9751" builtinId="9" hidden="1"/>
    <cellStyle name="Followed Hyperlink" xfId="9752" builtinId="9" hidden="1"/>
    <cellStyle name="Followed Hyperlink" xfId="9753" builtinId="9" hidden="1"/>
    <cellStyle name="Followed Hyperlink" xfId="9754" builtinId="9" hidden="1"/>
    <cellStyle name="Followed Hyperlink" xfId="9755" builtinId="9" hidden="1"/>
    <cellStyle name="Followed Hyperlink" xfId="9756" builtinId="9" hidden="1"/>
    <cellStyle name="Followed Hyperlink" xfId="9757" builtinId="9" hidden="1"/>
    <cellStyle name="Followed Hyperlink" xfId="9758" builtinId="9" hidden="1"/>
    <cellStyle name="Followed Hyperlink" xfId="8258" builtinId="9" hidden="1"/>
    <cellStyle name="Followed Hyperlink" xfId="9759" builtinId="9" hidden="1"/>
    <cellStyle name="Followed Hyperlink" xfId="9760" builtinId="9" hidden="1"/>
    <cellStyle name="Followed Hyperlink" xfId="9761" builtinId="9" hidden="1"/>
    <cellStyle name="Followed Hyperlink" xfId="9762" builtinId="9" hidden="1"/>
    <cellStyle name="Followed Hyperlink" xfId="9763" builtinId="9" hidden="1"/>
    <cellStyle name="Followed Hyperlink" xfId="9764" builtinId="9" hidden="1"/>
    <cellStyle name="Followed Hyperlink" xfId="9765" builtinId="9" hidden="1"/>
    <cellStyle name="Followed Hyperlink" xfId="9766" builtinId="9" hidden="1"/>
    <cellStyle name="Followed Hyperlink" xfId="9767" builtinId="9" hidden="1"/>
    <cellStyle name="Followed Hyperlink" xfId="9768" builtinId="9" hidden="1"/>
    <cellStyle name="Followed Hyperlink" xfId="9769" builtinId="9" hidden="1"/>
    <cellStyle name="Followed Hyperlink" xfId="9770" builtinId="9" hidden="1"/>
    <cellStyle name="Followed Hyperlink" xfId="9771" builtinId="9" hidden="1"/>
    <cellStyle name="Followed Hyperlink" xfId="9772" builtinId="9" hidden="1"/>
    <cellStyle name="Followed Hyperlink" xfId="9773" builtinId="9" hidden="1"/>
    <cellStyle name="Followed Hyperlink" xfId="9774" builtinId="9" hidden="1"/>
    <cellStyle name="Followed Hyperlink" xfId="9775" builtinId="9" hidden="1"/>
    <cellStyle name="Followed Hyperlink" xfId="9776" builtinId="9" hidden="1"/>
    <cellStyle name="Followed Hyperlink" xfId="9777" builtinId="9" hidden="1"/>
    <cellStyle name="Followed Hyperlink" xfId="9778" builtinId="9" hidden="1"/>
    <cellStyle name="Followed Hyperlink" xfId="9779" builtinId="9" hidden="1"/>
    <cellStyle name="Followed Hyperlink" xfId="9780" builtinId="9" hidden="1"/>
    <cellStyle name="Followed Hyperlink" xfId="9781" builtinId="9" hidden="1"/>
    <cellStyle name="Followed Hyperlink" xfId="9782" builtinId="9" hidden="1"/>
    <cellStyle name="Followed Hyperlink" xfId="9783" builtinId="9" hidden="1"/>
    <cellStyle name="Followed Hyperlink" xfId="9784" builtinId="9" hidden="1"/>
    <cellStyle name="Followed Hyperlink" xfId="9785" builtinId="9" hidden="1"/>
    <cellStyle name="Followed Hyperlink" xfId="9786" builtinId="9" hidden="1"/>
    <cellStyle name="Followed Hyperlink" xfId="9787" builtinId="9" hidden="1"/>
    <cellStyle name="Followed Hyperlink" xfId="9788" builtinId="9" hidden="1"/>
    <cellStyle name="Followed Hyperlink" xfId="9789" builtinId="9" hidden="1"/>
    <cellStyle name="Followed Hyperlink" xfId="9790" builtinId="9" hidden="1"/>
    <cellStyle name="Followed Hyperlink" xfId="9791" builtinId="9" hidden="1"/>
    <cellStyle name="Followed Hyperlink" xfId="9792" builtinId="9" hidden="1"/>
    <cellStyle name="Followed Hyperlink" xfId="9793" builtinId="9" hidden="1"/>
    <cellStyle name="Followed Hyperlink" xfId="9794" builtinId="9" hidden="1"/>
    <cellStyle name="Followed Hyperlink" xfId="9795" builtinId="9" hidden="1"/>
    <cellStyle name="Followed Hyperlink" xfId="9796" builtinId="9" hidden="1"/>
    <cellStyle name="Followed Hyperlink" xfId="9797" builtinId="9" hidden="1"/>
    <cellStyle name="Followed Hyperlink" xfId="9798" builtinId="9" hidden="1"/>
    <cellStyle name="Followed Hyperlink" xfId="9799" builtinId="9" hidden="1"/>
    <cellStyle name="Followed Hyperlink" xfId="9800" builtinId="9" hidden="1"/>
    <cellStyle name="Followed Hyperlink" xfId="9801" builtinId="9" hidden="1"/>
    <cellStyle name="Followed Hyperlink" xfId="9802" builtinId="9" hidden="1"/>
    <cellStyle name="Followed Hyperlink" xfId="9803" builtinId="9" hidden="1"/>
    <cellStyle name="Followed Hyperlink" xfId="9804" builtinId="9" hidden="1"/>
    <cellStyle name="Followed Hyperlink" xfId="9805" builtinId="9" hidden="1"/>
    <cellStyle name="Followed Hyperlink" xfId="9806" builtinId="9" hidden="1"/>
    <cellStyle name="Followed Hyperlink" xfId="9807" builtinId="9" hidden="1"/>
    <cellStyle name="Followed Hyperlink" xfId="9808" builtinId="9" hidden="1"/>
    <cellStyle name="Followed Hyperlink" xfId="9809" builtinId="9" hidden="1"/>
    <cellStyle name="Followed Hyperlink" xfId="9810" builtinId="9" hidden="1"/>
    <cellStyle name="Followed Hyperlink" xfId="9811" builtinId="9" hidden="1"/>
    <cellStyle name="Followed Hyperlink" xfId="9812" builtinId="9" hidden="1"/>
    <cellStyle name="Followed Hyperlink" xfId="9813" builtinId="9" hidden="1"/>
    <cellStyle name="Followed Hyperlink" xfId="9814" builtinId="9" hidden="1"/>
    <cellStyle name="Followed Hyperlink" xfId="9815" builtinId="9" hidden="1"/>
    <cellStyle name="Followed Hyperlink" xfId="9816" builtinId="9" hidden="1"/>
    <cellStyle name="Followed Hyperlink" xfId="9817" builtinId="9" hidden="1"/>
    <cellStyle name="Followed Hyperlink" xfId="9818" builtinId="9" hidden="1"/>
    <cellStyle name="Followed Hyperlink" xfId="9819" builtinId="9" hidden="1"/>
    <cellStyle name="Followed Hyperlink" xfId="9820" builtinId="9" hidden="1"/>
    <cellStyle name="Followed Hyperlink" xfId="9821" builtinId="9" hidden="1"/>
    <cellStyle name="Followed Hyperlink" xfId="9822" builtinId="9" hidden="1"/>
    <cellStyle name="Followed Hyperlink" xfId="9823" builtinId="9" hidden="1"/>
    <cellStyle name="Followed Hyperlink" xfId="9824" builtinId="9" hidden="1"/>
    <cellStyle name="Followed Hyperlink" xfId="9825" builtinId="9" hidden="1"/>
    <cellStyle name="Followed Hyperlink" xfId="9826" builtinId="9" hidden="1"/>
    <cellStyle name="Followed Hyperlink" xfId="9827" builtinId="9" hidden="1"/>
    <cellStyle name="Followed Hyperlink" xfId="9828" builtinId="9" hidden="1"/>
    <cellStyle name="Followed Hyperlink" xfId="9829" builtinId="9" hidden="1"/>
    <cellStyle name="Followed Hyperlink" xfId="9830" builtinId="9" hidden="1"/>
    <cellStyle name="Followed Hyperlink" xfId="9831" builtinId="9" hidden="1"/>
    <cellStyle name="Followed Hyperlink" xfId="9832" builtinId="9" hidden="1"/>
    <cellStyle name="Followed Hyperlink" xfId="9835" builtinId="9" hidden="1"/>
    <cellStyle name="Followed Hyperlink" xfId="9836" builtinId="9" hidden="1"/>
    <cellStyle name="Followed Hyperlink" xfId="9837" builtinId="9" hidden="1"/>
    <cellStyle name="Followed Hyperlink" xfId="9838" builtinId="9" hidden="1"/>
    <cellStyle name="Followed Hyperlink" xfId="9839" builtinId="9" hidden="1"/>
    <cellStyle name="Followed Hyperlink" xfId="9840" builtinId="9" hidden="1"/>
    <cellStyle name="Followed Hyperlink" xfId="9841" builtinId="9" hidden="1"/>
    <cellStyle name="Followed Hyperlink" xfId="9842" builtinId="9" hidden="1"/>
    <cellStyle name="Followed Hyperlink" xfId="9843" builtinId="9" hidden="1"/>
    <cellStyle name="Followed Hyperlink" xfId="9844" builtinId="9" hidden="1"/>
    <cellStyle name="Followed Hyperlink" xfId="9845" builtinId="9" hidden="1"/>
    <cellStyle name="Followed Hyperlink" xfId="9846" builtinId="9" hidden="1"/>
    <cellStyle name="Followed Hyperlink" xfId="9847" builtinId="9" hidden="1"/>
    <cellStyle name="Followed Hyperlink" xfId="9848" builtinId="9" hidden="1"/>
    <cellStyle name="Followed Hyperlink" xfId="9849" builtinId="9" hidden="1"/>
    <cellStyle name="Followed Hyperlink" xfId="9850" builtinId="9" hidden="1"/>
    <cellStyle name="Followed Hyperlink" xfId="9851" builtinId="9" hidden="1"/>
    <cellStyle name="Followed Hyperlink" xfId="9852" builtinId="9" hidden="1"/>
    <cellStyle name="Followed Hyperlink" xfId="9853" builtinId="9" hidden="1"/>
    <cellStyle name="Followed Hyperlink" xfId="9854" builtinId="9" hidden="1"/>
    <cellStyle name="Followed Hyperlink" xfId="9855" builtinId="9" hidden="1"/>
    <cellStyle name="Followed Hyperlink" xfId="9856" builtinId="9" hidden="1"/>
    <cellStyle name="Followed Hyperlink" xfId="9857" builtinId="9" hidden="1"/>
    <cellStyle name="Followed Hyperlink" xfId="9858" builtinId="9" hidden="1"/>
    <cellStyle name="Followed Hyperlink" xfId="9859" builtinId="9" hidden="1"/>
    <cellStyle name="Followed Hyperlink" xfId="9860" builtinId="9" hidden="1"/>
    <cellStyle name="Followed Hyperlink" xfId="9861" builtinId="9" hidden="1"/>
    <cellStyle name="Followed Hyperlink" xfId="9862" builtinId="9" hidden="1"/>
    <cellStyle name="Followed Hyperlink" xfId="9863" builtinId="9" hidden="1"/>
    <cellStyle name="Followed Hyperlink" xfId="9864" builtinId="9" hidden="1"/>
    <cellStyle name="Followed Hyperlink" xfId="9865" builtinId="9" hidden="1"/>
    <cellStyle name="Followed Hyperlink" xfId="9866" builtinId="9" hidden="1"/>
    <cellStyle name="Followed Hyperlink" xfId="9867" builtinId="9" hidden="1"/>
    <cellStyle name="Followed Hyperlink" xfId="9868" builtinId="9" hidden="1"/>
    <cellStyle name="Followed Hyperlink" xfId="9869" builtinId="9" hidden="1"/>
    <cellStyle name="Followed Hyperlink" xfId="9870" builtinId="9" hidden="1"/>
    <cellStyle name="Followed Hyperlink" xfId="9871" builtinId="9" hidden="1"/>
    <cellStyle name="Followed Hyperlink" xfId="9872" builtinId="9" hidden="1"/>
    <cellStyle name="Followed Hyperlink" xfId="9873" builtinId="9" hidden="1"/>
    <cellStyle name="Followed Hyperlink" xfId="9874" builtinId="9" hidden="1"/>
    <cellStyle name="Followed Hyperlink" xfId="9875" builtinId="9" hidden="1"/>
    <cellStyle name="Followed Hyperlink" xfId="9876" builtinId="9" hidden="1"/>
    <cellStyle name="Followed Hyperlink" xfId="9877" builtinId="9" hidden="1"/>
    <cellStyle name="Followed Hyperlink" xfId="9878" builtinId="9" hidden="1"/>
    <cellStyle name="Followed Hyperlink" xfId="9879" builtinId="9" hidden="1"/>
    <cellStyle name="Followed Hyperlink" xfId="9880" builtinId="9" hidden="1"/>
    <cellStyle name="Followed Hyperlink" xfId="9881" builtinId="9" hidden="1"/>
    <cellStyle name="Followed Hyperlink" xfId="9882" builtinId="9" hidden="1"/>
    <cellStyle name="Followed Hyperlink" xfId="9883" builtinId="9" hidden="1"/>
    <cellStyle name="Followed Hyperlink" xfId="9884" builtinId="9" hidden="1"/>
    <cellStyle name="Followed Hyperlink" xfId="9885" builtinId="9" hidden="1"/>
    <cellStyle name="Followed Hyperlink" xfId="9886" builtinId="9" hidden="1"/>
    <cellStyle name="Followed Hyperlink" xfId="9887" builtinId="9" hidden="1"/>
    <cellStyle name="Followed Hyperlink" xfId="9888" builtinId="9" hidden="1"/>
    <cellStyle name="Followed Hyperlink" xfId="9889" builtinId="9" hidden="1"/>
    <cellStyle name="Followed Hyperlink" xfId="9890" builtinId="9" hidden="1"/>
    <cellStyle name="Followed Hyperlink" xfId="9891" builtinId="9" hidden="1"/>
    <cellStyle name="Followed Hyperlink" xfId="9892" builtinId="9" hidden="1"/>
    <cellStyle name="Followed Hyperlink" xfId="9893" builtinId="9" hidden="1"/>
    <cellStyle name="Followed Hyperlink" xfId="9894" builtinId="9" hidden="1"/>
    <cellStyle name="Followed Hyperlink" xfId="9895" builtinId="9" hidden="1"/>
    <cellStyle name="Followed Hyperlink" xfId="9896" builtinId="9" hidden="1"/>
    <cellStyle name="Followed Hyperlink" xfId="9897" builtinId="9" hidden="1"/>
    <cellStyle name="Followed Hyperlink" xfId="9898" builtinId="9" hidden="1"/>
    <cellStyle name="Followed Hyperlink" xfId="9899" builtinId="9" hidden="1"/>
    <cellStyle name="Followed Hyperlink" xfId="9900" builtinId="9" hidden="1"/>
    <cellStyle name="Followed Hyperlink" xfId="9901" builtinId="9" hidden="1"/>
    <cellStyle name="Followed Hyperlink" xfId="9902" builtinId="9" hidden="1"/>
    <cellStyle name="Followed Hyperlink" xfId="9903" builtinId="9" hidden="1"/>
    <cellStyle name="Followed Hyperlink" xfId="9904" builtinId="9" hidden="1"/>
    <cellStyle name="Followed Hyperlink" xfId="9905" builtinId="9" hidden="1"/>
    <cellStyle name="Followed Hyperlink" xfId="9906" builtinId="9" hidden="1"/>
    <cellStyle name="Followed Hyperlink" xfId="9907" builtinId="9" hidden="1"/>
    <cellStyle name="Followed Hyperlink" xfId="9908" builtinId="9" hidden="1"/>
    <cellStyle name="Followed Hyperlink" xfId="9909" builtinId="9" hidden="1"/>
    <cellStyle name="Followed Hyperlink" xfId="9833" builtinId="9" hidden="1"/>
    <cellStyle name="Followed Hyperlink" xfId="9910" builtinId="9" hidden="1"/>
    <cellStyle name="Followed Hyperlink" xfId="9911" builtinId="9" hidden="1"/>
    <cellStyle name="Followed Hyperlink" xfId="9912" builtinId="9" hidden="1"/>
    <cellStyle name="Followed Hyperlink" xfId="9913" builtinId="9" hidden="1"/>
    <cellStyle name="Followed Hyperlink" xfId="9914" builtinId="9" hidden="1"/>
    <cellStyle name="Followed Hyperlink" xfId="9915" builtinId="9" hidden="1"/>
    <cellStyle name="Followed Hyperlink" xfId="9916" builtinId="9" hidden="1"/>
    <cellStyle name="Followed Hyperlink" xfId="9917" builtinId="9" hidden="1"/>
    <cellStyle name="Followed Hyperlink" xfId="9918" builtinId="9" hidden="1"/>
    <cellStyle name="Followed Hyperlink" xfId="9919" builtinId="9" hidden="1"/>
    <cellStyle name="Followed Hyperlink" xfId="9920" builtinId="9" hidden="1"/>
    <cellStyle name="Followed Hyperlink" xfId="9921" builtinId="9" hidden="1"/>
    <cellStyle name="Followed Hyperlink" xfId="9922" builtinId="9" hidden="1"/>
    <cellStyle name="Followed Hyperlink" xfId="9923" builtinId="9" hidden="1"/>
    <cellStyle name="Followed Hyperlink" xfId="9924" builtinId="9" hidden="1"/>
    <cellStyle name="Followed Hyperlink" xfId="9925" builtinId="9" hidden="1"/>
    <cellStyle name="Followed Hyperlink" xfId="9926" builtinId="9" hidden="1"/>
    <cellStyle name="Followed Hyperlink" xfId="9927" builtinId="9" hidden="1"/>
    <cellStyle name="Followed Hyperlink" xfId="9928" builtinId="9" hidden="1"/>
    <cellStyle name="Followed Hyperlink" xfId="9929" builtinId="9" hidden="1"/>
    <cellStyle name="Followed Hyperlink" xfId="9930" builtinId="9" hidden="1"/>
    <cellStyle name="Followed Hyperlink" xfId="9931" builtinId="9" hidden="1"/>
    <cellStyle name="Followed Hyperlink" xfId="9932" builtinId="9" hidden="1"/>
    <cellStyle name="Followed Hyperlink" xfId="9933" builtinId="9" hidden="1"/>
    <cellStyle name="Followed Hyperlink" xfId="9934" builtinId="9" hidden="1"/>
    <cellStyle name="Followed Hyperlink" xfId="9935" builtinId="9" hidden="1"/>
    <cellStyle name="Followed Hyperlink" xfId="9936" builtinId="9" hidden="1"/>
    <cellStyle name="Followed Hyperlink" xfId="9937" builtinId="9" hidden="1"/>
    <cellStyle name="Followed Hyperlink" xfId="9938" builtinId="9" hidden="1"/>
    <cellStyle name="Followed Hyperlink" xfId="9939" builtinId="9" hidden="1"/>
    <cellStyle name="Followed Hyperlink" xfId="9940" builtinId="9" hidden="1"/>
    <cellStyle name="Followed Hyperlink" xfId="9941" builtinId="9" hidden="1"/>
    <cellStyle name="Followed Hyperlink" xfId="9942" builtinId="9" hidden="1"/>
    <cellStyle name="Followed Hyperlink" xfId="9943" builtinId="9" hidden="1"/>
    <cellStyle name="Followed Hyperlink" xfId="9944" builtinId="9" hidden="1"/>
    <cellStyle name="Followed Hyperlink" xfId="9945" builtinId="9" hidden="1"/>
    <cellStyle name="Followed Hyperlink" xfId="9946" builtinId="9" hidden="1"/>
    <cellStyle name="Followed Hyperlink" xfId="9947" builtinId="9" hidden="1"/>
    <cellStyle name="Followed Hyperlink" xfId="9948" builtinId="9" hidden="1"/>
    <cellStyle name="Followed Hyperlink" xfId="9949" builtinId="9" hidden="1"/>
    <cellStyle name="Followed Hyperlink" xfId="9950" builtinId="9" hidden="1"/>
    <cellStyle name="Followed Hyperlink" xfId="9951" builtinId="9" hidden="1"/>
    <cellStyle name="Followed Hyperlink" xfId="9952" builtinId="9" hidden="1"/>
    <cellStyle name="Followed Hyperlink" xfId="9953" builtinId="9" hidden="1"/>
    <cellStyle name="Followed Hyperlink" xfId="9954" builtinId="9" hidden="1"/>
    <cellStyle name="Followed Hyperlink" xfId="9955" builtinId="9" hidden="1"/>
    <cellStyle name="Followed Hyperlink" xfId="9956" builtinId="9" hidden="1"/>
    <cellStyle name="Followed Hyperlink" xfId="9957" builtinId="9" hidden="1"/>
    <cellStyle name="Followed Hyperlink" xfId="9958" builtinId="9" hidden="1"/>
    <cellStyle name="Followed Hyperlink" xfId="9959" builtinId="9" hidden="1"/>
    <cellStyle name="Followed Hyperlink" xfId="9960" builtinId="9" hidden="1"/>
    <cellStyle name="Followed Hyperlink" xfId="9961" builtinId="9" hidden="1"/>
    <cellStyle name="Followed Hyperlink" xfId="9962" builtinId="9" hidden="1"/>
    <cellStyle name="Followed Hyperlink" xfId="9963" builtinId="9" hidden="1"/>
    <cellStyle name="Followed Hyperlink" xfId="9964" builtinId="9" hidden="1"/>
    <cellStyle name="Followed Hyperlink" xfId="9965" builtinId="9" hidden="1"/>
    <cellStyle name="Followed Hyperlink" xfId="9966" builtinId="9" hidden="1"/>
    <cellStyle name="Followed Hyperlink" xfId="9967" builtinId="9" hidden="1"/>
    <cellStyle name="Followed Hyperlink" xfId="9968" builtinId="9" hidden="1"/>
    <cellStyle name="Followed Hyperlink" xfId="9969" builtinId="9" hidden="1"/>
    <cellStyle name="Followed Hyperlink" xfId="9970" builtinId="9" hidden="1"/>
    <cellStyle name="Followed Hyperlink" xfId="9971" builtinId="9" hidden="1"/>
    <cellStyle name="Followed Hyperlink" xfId="9972" builtinId="9" hidden="1"/>
    <cellStyle name="Followed Hyperlink" xfId="9973" builtinId="9" hidden="1"/>
    <cellStyle name="Followed Hyperlink" xfId="9974" builtinId="9" hidden="1"/>
    <cellStyle name="Followed Hyperlink" xfId="9975" builtinId="9" hidden="1"/>
    <cellStyle name="Followed Hyperlink" xfId="9976" builtinId="9" hidden="1"/>
    <cellStyle name="Followed Hyperlink" xfId="9977" builtinId="9" hidden="1"/>
    <cellStyle name="Followed Hyperlink" xfId="9978" builtinId="9" hidden="1"/>
    <cellStyle name="Followed Hyperlink" xfId="9979" builtinId="9" hidden="1"/>
    <cellStyle name="Followed Hyperlink" xfId="9980" builtinId="9" hidden="1"/>
    <cellStyle name="Followed Hyperlink" xfId="9981" builtinId="9" hidden="1"/>
    <cellStyle name="Followed Hyperlink" xfId="9982" builtinId="9" hidden="1"/>
    <cellStyle name="Followed Hyperlink" xfId="9983" builtinId="9" hidden="1"/>
    <cellStyle name="Followed Hyperlink" xfId="9834" builtinId="9" hidden="1"/>
    <cellStyle name="Followed Hyperlink" xfId="9984" builtinId="9" hidden="1"/>
    <cellStyle name="Followed Hyperlink" xfId="9985" builtinId="9" hidden="1"/>
    <cellStyle name="Followed Hyperlink" xfId="9986" builtinId="9" hidden="1"/>
    <cellStyle name="Followed Hyperlink" xfId="9987" builtinId="9" hidden="1"/>
    <cellStyle name="Followed Hyperlink" xfId="9988" builtinId="9" hidden="1"/>
    <cellStyle name="Followed Hyperlink" xfId="9989" builtinId="9" hidden="1"/>
    <cellStyle name="Followed Hyperlink" xfId="9990" builtinId="9" hidden="1"/>
    <cellStyle name="Followed Hyperlink" xfId="9991" builtinId="9" hidden="1"/>
    <cellStyle name="Followed Hyperlink" xfId="9992" builtinId="9" hidden="1"/>
    <cellStyle name="Followed Hyperlink" xfId="9993" builtinId="9" hidden="1"/>
    <cellStyle name="Followed Hyperlink" xfId="9994" builtinId="9" hidden="1"/>
    <cellStyle name="Followed Hyperlink" xfId="9995" builtinId="9" hidden="1"/>
    <cellStyle name="Followed Hyperlink" xfId="9996" builtinId="9" hidden="1"/>
    <cellStyle name="Followed Hyperlink" xfId="9997" builtinId="9" hidden="1"/>
    <cellStyle name="Followed Hyperlink" xfId="9998" builtinId="9" hidden="1"/>
    <cellStyle name="Followed Hyperlink" xfId="9999" builtinId="9" hidden="1"/>
    <cellStyle name="Followed Hyperlink" xfId="10000" builtinId="9" hidden="1"/>
    <cellStyle name="Followed Hyperlink" xfId="10001" builtinId="9" hidden="1"/>
    <cellStyle name="Followed Hyperlink" xfId="10002" builtinId="9" hidden="1"/>
    <cellStyle name="Followed Hyperlink" xfId="10003" builtinId="9" hidden="1"/>
    <cellStyle name="Followed Hyperlink" xfId="10004" builtinId="9" hidden="1"/>
    <cellStyle name="Followed Hyperlink" xfId="10005" builtinId="9" hidden="1"/>
    <cellStyle name="Followed Hyperlink" xfId="10006" builtinId="9" hidden="1"/>
    <cellStyle name="Followed Hyperlink" xfId="10007" builtinId="9" hidden="1"/>
    <cellStyle name="Followed Hyperlink" xfId="10008" builtinId="9" hidden="1"/>
    <cellStyle name="Followed Hyperlink" xfId="10009" builtinId="9" hidden="1"/>
    <cellStyle name="Followed Hyperlink" xfId="10010" builtinId="9" hidden="1"/>
    <cellStyle name="Followed Hyperlink" xfId="10011" builtinId="9" hidden="1"/>
    <cellStyle name="Followed Hyperlink" xfId="10012" builtinId="9" hidden="1"/>
    <cellStyle name="Followed Hyperlink" xfId="10013" builtinId="9" hidden="1"/>
    <cellStyle name="Followed Hyperlink" xfId="10014" builtinId="9" hidden="1"/>
    <cellStyle name="Followed Hyperlink" xfId="10015" builtinId="9" hidden="1"/>
    <cellStyle name="Followed Hyperlink" xfId="10016" builtinId="9" hidden="1"/>
    <cellStyle name="Followed Hyperlink" xfId="10017" builtinId="9" hidden="1"/>
    <cellStyle name="Followed Hyperlink" xfId="10018" builtinId="9" hidden="1"/>
    <cellStyle name="Followed Hyperlink" xfId="10019" builtinId="9" hidden="1"/>
    <cellStyle name="Followed Hyperlink" xfId="10020" builtinId="9" hidden="1"/>
    <cellStyle name="Followed Hyperlink" xfId="10021" builtinId="9" hidden="1"/>
    <cellStyle name="Followed Hyperlink" xfId="10022" builtinId="9" hidden="1"/>
    <cellStyle name="Followed Hyperlink" xfId="10023" builtinId="9" hidden="1"/>
    <cellStyle name="Followed Hyperlink" xfId="10024" builtinId="9" hidden="1"/>
    <cellStyle name="Followed Hyperlink" xfId="10025" builtinId="9" hidden="1"/>
    <cellStyle name="Followed Hyperlink" xfId="10026" builtinId="9" hidden="1"/>
    <cellStyle name="Followed Hyperlink" xfId="10027" builtinId="9" hidden="1"/>
    <cellStyle name="Followed Hyperlink" xfId="10028" builtinId="9" hidden="1"/>
    <cellStyle name="Followed Hyperlink" xfId="10029" builtinId="9" hidden="1"/>
    <cellStyle name="Followed Hyperlink" xfId="10030" builtinId="9" hidden="1"/>
    <cellStyle name="Followed Hyperlink" xfId="10031" builtinId="9" hidden="1"/>
    <cellStyle name="Followed Hyperlink" xfId="10032" builtinId="9" hidden="1"/>
    <cellStyle name="Followed Hyperlink" xfId="10033" builtinId="9" hidden="1"/>
    <cellStyle name="Followed Hyperlink" xfId="10034" builtinId="9" hidden="1"/>
    <cellStyle name="Followed Hyperlink" xfId="10035" builtinId="9" hidden="1"/>
    <cellStyle name="Followed Hyperlink" xfId="10036" builtinId="9" hidden="1"/>
    <cellStyle name="Followed Hyperlink" xfId="10037" builtinId="9" hidden="1"/>
    <cellStyle name="Followed Hyperlink" xfId="10038" builtinId="9" hidden="1"/>
    <cellStyle name="Followed Hyperlink" xfId="10039" builtinId="9" hidden="1"/>
    <cellStyle name="Followed Hyperlink" xfId="10040" builtinId="9" hidden="1"/>
    <cellStyle name="Followed Hyperlink" xfId="10041" builtinId="9" hidden="1"/>
    <cellStyle name="Followed Hyperlink" xfId="10042" builtinId="9" hidden="1"/>
    <cellStyle name="Followed Hyperlink" xfId="10043" builtinId="9" hidden="1"/>
    <cellStyle name="Followed Hyperlink" xfId="10044" builtinId="9" hidden="1"/>
    <cellStyle name="Followed Hyperlink" xfId="10045" builtinId="9" hidden="1"/>
    <cellStyle name="Followed Hyperlink" xfId="10046" builtinId="9" hidden="1"/>
    <cellStyle name="Followed Hyperlink" xfId="10047" builtinId="9" hidden="1"/>
    <cellStyle name="Followed Hyperlink" xfId="10048" builtinId="9" hidden="1"/>
    <cellStyle name="Followed Hyperlink" xfId="10049" builtinId="9" hidden="1"/>
    <cellStyle name="Followed Hyperlink" xfId="10050" builtinId="9" hidden="1"/>
    <cellStyle name="Followed Hyperlink" xfId="10051" builtinId="9" hidden="1"/>
    <cellStyle name="Followed Hyperlink" xfId="10052" builtinId="9" hidden="1"/>
    <cellStyle name="Followed Hyperlink" xfId="10053" builtinId="9" hidden="1"/>
    <cellStyle name="Followed Hyperlink" xfId="10054" builtinId="9" hidden="1"/>
    <cellStyle name="Followed Hyperlink" xfId="10055" builtinId="9" hidden="1"/>
    <cellStyle name="Followed Hyperlink" xfId="10056" builtinId="9" hidden="1"/>
    <cellStyle name="Followed Hyperlink" xfId="10057" builtinId="9" hidden="1"/>
    <cellStyle name="Followed Hyperlink" xfId="4063" builtinId="9" hidden="1"/>
    <cellStyle name="Followed Hyperlink" xfId="4062" builtinId="9" hidden="1"/>
    <cellStyle name="Followed Hyperlink" xfId="6158" builtinId="9" hidden="1"/>
    <cellStyle name="Followed Hyperlink" xfId="1646" builtinId="9" hidden="1"/>
    <cellStyle name="Followed Hyperlink" xfId="581" builtinId="9" hidden="1"/>
    <cellStyle name="Followed Hyperlink" xfId="8254" builtinId="9" hidden="1"/>
    <cellStyle name="Followed Hyperlink" xfId="577" builtinId="9" hidden="1"/>
    <cellStyle name="Followed Hyperlink" xfId="7961" builtinId="9" hidden="1"/>
    <cellStyle name="Followed Hyperlink" xfId="10059" builtinId="9" hidden="1"/>
    <cellStyle name="Followed Hyperlink" xfId="10060" builtinId="9" hidden="1"/>
    <cellStyle name="Followed Hyperlink" xfId="10061" builtinId="9" hidden="1"/>
    <cellStyle name="Followed Hyperlink" xfId="10062" builtinId="9" hidden="1"/>
    <cellStyle name="Followed Hyperlink" xfId="10063" builtinId="9" hidden="1"/>
    <cellStyle name="Followed Hyperlink" xfId="10064" builtinId="9" hidden="1"/>
    <cellStyle name="Followed Hyperlink" xfId="10065" builtinId="9" hidden="1"/>
    <cellStyle name="Followed Hyperlink" xfId="10066" builtinId="9" hidden="1"/>
    <cellStyle name="Followed Hyperlink" xfId="10067" builtinId="9" hidden="1"/>
    <cellStyle name="Followed Hyperlink" xfId="10068" builtinId="9" hidden="1"/>
    <cellStyle name="Followed Hyperlink" xfId="10069" builtinId="9" hidden="1"/>
    <cellStyle name="Followed Hyperlink" xfId="10070" builtinId="9" hidden="1"/>
    <cellStyle name="Followed Hyperlink" xfId="10071" builtinId="9" hidden="1"/>
    <cellStyle name="Followed Hyperlink" xfId="10072" builtinId="9" hidden="1"/>
    <cellStyle name="Followed Hyperlink" xfId="10073" builtinId="9" hidden="1"/>
    <cellStyle name="Followed Hyperlink" xfId="10074" builtinId="9" hidden="1"/>
    <cellStyle name="Followed Hyperlink" xfId="10075" builtinId="9" hidden="1"/>
    <cellStyle name="Followed Hyperlink" xfId="10076" builtinId="9" hidden="1"/>
    <cellStyle name="Followed Hyperlink" xfId="10077" builtinId="9" hidden="1"/>
    <cellStyle name="Followed Hyperlink" xfId="10078" builtinId="9" hidden="1"/>
    <cellStyle name="Followed Hyperlink" xfId="10079" builtinId="9" hidden="1"/>
    <cellStyle name="Followed Hyperlink" xfId="10080" builtinId="9" hidden="1"/>
    <cellStyle name="Followed Hyperlink" xfId="10081" builtinId="9" hidden="1"/>
    <cellStyle name="Followed Hyperlink" xfId="10082" builtinId="9" hidden="1"/>
    <cellStyle name="Followed Hyperlink" xfId="10083" builtinId="9" hidden="1"/>
    <cellStyle name="Followed Hyperlink" xfId="10084" builtinId="9" hidden="1"/>
    <cellStyle name="Followed Hyperlink" xfId="10085" builtinId="9" hidden="1"/>
    <cellStyle name="Followed Hyperlink" xfId="10086" builtinId="9" hidden="1"/>
    <cellStyle name="Followed Hyperlink" xfId="10087" builtinId="9" hidden="1"/>
    <cellStyle name="Followed Hyperlink" xfId="10088" builtinId="9" hidden="1"/>
    <cellStyle name="Followed Hyperlink" xfId="10089" builtinId="9" hidden="1"/>
    <cellStyle name="Followed Hyperlink" xfId="10090" builtinId="9" hidden="1"/>
    <cellStyle name="Followed Hyperlink" xfId="10091" builtinId="9" hidden="1"/>
    <cellStyle name="Followed Hyperlink" xfId="10092" builtinId="9" hidden="1"/>
    <cellStyle name="Followed Hyperlink" xfId="10093" builtinId="9" hidden="1"/>
    <cellStyle name="Followed Hyperlink" xfId="10094" builtinId="9" hidden="1"/>
    <cellStyle name="Followed Hyperlink" xfId="10095" builtinId="9" hidden="1"/>
    <cellStyle name="Followed Hyperlink" xfId="10096" builtinId="9" hidden="1"/>
    <cellStyle name="Followed Hyperlink" xfId="10097" builtinId="9" hidden="1"/>
    <cellStyle name="Followed Hyperlink" xfId="10098" builtinId="9" hidden="1"/>
    <cellStyle name="Followed Hyperlink" xfId="10099" builtinId="9" hidden="1"/>
    <cellStyle name="Followed Hyperlink" xfId="10100" builtinId="9" hidden="1"/>
    <cellStyle name="Followed Hyperlink" xfId="10101" builtinId="9" hidden="1"/>
    <cellStyle name="Followed Hyperlink" xfId="10102" builtinId="9" hidden="1"/>
    <cellStyle name="Followed Hyperlink" xfId="10103" builtinId="9" hidden="1"/>
    <cellStyle name="Followed Hyperlink" xfId="10104" builtinId="9" hidden="1"/>
    <cellStyle name="Followed Hyperlink" xfId="10105" builtinId="9" hidden="1"/>
    <cellStyle name="Followed Hyperlink" xfId="10106" builtinId="9" hidden="1"/>
    <cellStyle name="Followed Hyperlink" xfId="10107" builtinId="9" hidden="1"/>
    <cellStyle name="Followed Hyperlink" xfId="10108" builtinId="9" hidden="1"/>
    <cellStyle name="Followed Hyperlink" xfId="10109" builtinId="9" hidden="1"/>
    <cellStyle name="Followed Hyperlink" xfId="10110" builtinId="9" hidden="1"/>
    <cellStyle name="Followed Hyperlink" xfId="10111" builtinId="9" hidden="1"/>
    <cellStyle name="Followed Hyperlink" xfId="10112" builtinId="9" hidden="1"/>
    <cellStyle name="Followed Hyperlink" xfId="10113" builtinId="9" hidden="1"/>
    <cellStyle name="Followed Hyperlink" xfId="10114" builtinId="9" hidden="1"/>
    <cellStyle name="Followed Hyperlink" xfId="10115" builtinId="9" hidden="1"/>
    <cellStyle name="Followed Hyperlink" xfId="10116" builtinId="9" hidden="1"/>
    <cellStyle name="Followed Hyperlink" xfId="10117" builtinId="9" hidden="1"/>
    <cellStyle name="Followed Hyperlink" xfId="10118" builtinId="9" hidden="1"/>
    <cellStyle name="Followed Hyperlink" xfId="10119" builtinId="9" hidden="1"/>
    <cellStyle name="Followed Hyperlink" xfId="10120" builtinId="9" hidden="1"/>
    <cellStyle name="Followed Hyperlink" xfId="10121" builtinId="9" hidden="1"/>
    <cellStyle name="Followed Hyperlink" xfId="10122" builtinId="9" hidden="1"/>
    <cellStyle name="Followed Hyperlink" xfId="10123" builtinId="9" hidden="1"/>
    <cellStyle name="Followed Hyperlink" xfId="10124" builtinId="9" hidden="1"/>
    <cellStyle name="Followed Hyperlink" xfId="10125" builtinId="9" hidden="1"/>
    <cellStyle name="Followed Hyperlink" xfId="10128" builtinId="9" hidden="1"/>
    <cellStyle name="Followed Hyperlink" xfId="10129" builtinId="9" hidden="1"/>
    <cellStyle name="Followed Hyperlink" xfId="10130" builtinId="9" hidden="1"/>
    <cellStyle name="Followed Hyperlink" xfId="10131" builtinId="9" hidden="1"/>
    <cellStyle name="Followed Hyperlink" xfId="10132" builtinId="9" hidden="1"/>
    <cellStyle name="Followed Hyperlink" xfId="10133" builtinId="9" hidden="1"/>
    <cellStyle name="Followed Hyperlink" xfId="10134" builtinId="9" hidden="1"/>
    <cellStyle name="Followed Hyperlink" xfId="10135" builtinId="9" hidden="1"/>
    <cellStyle name="Followed Hyperlink" xfId="10136" builtinId="9" hidden="1"/>
    <cellStyle name="Followed Hyperlink" xfId="10137" builtinId="9" hidden="1"/>
    <cellStyle name="Followed Hyperlink" xfId="10138" builtinId="9" hidden="1"/>
    <cellStyle name="Followed Hyperlink" xfId="10139" builtinId="9" hidden="1"/>
    <cellStyle name="Followed Hyperlink" xfId="10140" builtinId="9" hidden="1"/>
    <cellStyle name="Followed Hyperlink" xfId="10141" builtinId="9" hidden="1"/>
    <cellStyle name="Followed Hyperlink" xfId="10142" builtinId="9" hidden="1"/>
    <cellStyle name="Followed Hyperlink" xfId="10143" builtinId="9" hidden="1"/>
    <cellStyle name="Followed Hyperlink" xfId="10144" builtinId="9" hidden="1"/>
    <cellStyle name="Followed Hyperlink" xfId="10145" builtinId="9" hidden="1"/>
    <cellStyle name="Followed Hyperlink" xfId="10146" builtinId="9" hidden="1"/>
    <cellStyle name="Followed Hyperlink" xfId="10147" builtinId="9" hidden="1"/>
    <cellStyle name="Followed Hyperlink" xfId="10148" builtinId="9" hidden="1"/>
    <cellStyle name="Followed Hyperlink" xfId="10149" builtinId="9" hidden="1"/>
    <cellStyle name="Followed Hyperlink" xfId="10150" builtinId="9" hidden="1"/>
    <cellStyle name="Followed Hyperlink" xfId="10151" builtinId="9" hidden="1"/>
    <cellStyle name="Followed Hyperlink" xfId="10152" builtinId="9" hidden="1"/>
    <cellStyle name="Followed Hyperlink" xfId="10153" builtinId="9" hidden="1"/>
    <cellStyle name="Followed Hyperlink" xfId="10154" builtinId="9" hidden="1"/>
    <cellStyle name="Followed Hyperlink" xfId="10155" builtinId="9" hidden="1"/>
    <cellStyle name="Followed Hyperlink" xfId="10156" builtinId="9" hidden="1"/>
    <cellStyle name="Followed Hyperlink" xfId="10157" builtinId="9" hidden="1"/>
    <cellStyle name="Followed Hyperlink" xfId="10158" builtinId="9" hidden="1"/>
    <cellStyle name="Followed Hyperlink" xfId="10159" builtinId="9" hidden="1"/>
    <cellStyle name="Followed Hyperlink" xfId="10160" builtinId="9" hidden="1"/>
    <cellStyle name="Followed Hyperlink" xfId="10161" builtinId="9" hidden="1"/>
    <cellStyle name="Followed Hyperlink" xfId="10162" builtinId="9" hidden="1"/>
    <cellStyle name="Followed Hyperlink" xfId="10163" builtinId="9" hidden="1"/>
    <cellStyle name="Followed Hyperlink" xfId="10164" builtinId="9" hidden="1"/>
    <cellStyle name="Followed Hyperlink" xfId="10165" builtinId="9" hidden="1"/>
    <cellStyle name="Followed Hyperlink" xfId="10166" builtinId="9" hidden="1"/>
    <cellStyle name="Followed Hyperlink" xfId="10167" builtinId="9" hidden="1"/>
    <cellStyle name="Followed Hyperlink" xfId="10168" builtinId="9" hidden="1"/>
    <cellStyle name="Followed Hyperlink" xfId="10169" builtinId="9" hidden="1"/>
    <cellStyle name="Followed Hyperlink" xfId="10170" builtinId="9" hidden="1"/>
    <cellStyle name="Followed Hyperlink" xfId="10171" builtinId="9" hidden="1"/>
    <cellStyle name="Followed Hyperlink" xfId="10172" builtinId="9" hidden="1"/>
    <cellStyle name="Followed Hyperlink" xfId="10173" builtinId="9" hidden="1"/>
    <cellStyle name="Followed Hyperlink" xfId="10174" builtinId="9" hidden="1"/>
    <cellStyle name="Followed Hyperlink" xfId="10175" builtinId="9" hidden="1"/>
    <cellStyle name="Followed Hyperlink" xfId="10176" builtinId="9" hidden="1"/>
    <cellStyle name="Followed Hyperlink" xfId="10177" builtinId="9" hidden="1"/>
    <cellStyle name="Followed Hyperlink" xfId="10178" builtinId="9" hidden="1"/>
    <cellStyle name="Followed Hyperlink" xfId="10179" builtinId="9" hidden="1"/>
    <cellStyle name="Followed Hyperlink" xfId="10180" builtinId="9" hidden="1"/>
    <cellStyle name="Followed Hyperlink" xfId="10181" builtinId="9" hidden="1"/>
    <cellStyle name="Followed Hyperlink" xfId="10182" builtinId="9" hidden="1"/>
    <cellStyle name="Followed Hyperlink" xfId="10183" builtinId="9" hidden="1"/>
    <cellStyle name="Followed Hyperlink" xfId="10184" builtinId="9" hidden="1"/>
    <cellStyle name="Followed Hyperlink" xfId="10185" builtinId="9" hidden="1"/>
    <cellStyle name="Followed Hyperlink" xfId="10186" builtinId="9" hidden="1"/>
    <cellStyle name="Followed Hyperlink" xfId="10187" builtinId="9" hidden="1"/>
    <cellStyle name="Followed Hyperlink" xfId="10188" builtinId="9" hidden="1"/>
    <cellStyle name="Followed Hyperlink" xfId="10189" builtinId="9" hidden="1"/>
    <cellStyle name="Followed Hyperlink" xfId="10190" builtinId="9" hidden="1"/>
    <cellStyle name="Followed Hyperlink" xfId="10191" builtinId="9" hidden="1"/>
    <cellStyle name="Followed Hyperlink" xfId="10192" builtinId="9" hidden="1"/>
    <cellStyle name="Followed Hyperlink" xfId="10193" builtinId="9" hidden="1"/>
    <cellStyle name="Followed Hyperlink" xfId="10194" builtinId="9" hidden="1"/>
    <cellStyle name="Followed Hyperlink" xfId="10195" builtinId="9" hidden="1"/>
    <cellStyle name="Followed Hyperlink" xfId="10196" builtinId="9" hidden="1"/>
    <cellStyle name="Followed Hyperlink" xfId="10197" builtinId="9" hidden="1"/>
    <cellStyle name="Followed Hyperlink" xfId="10198" builtinId="9" hidden="1"/>
    <cellStyle name="Followed Hyperlink" xfId="10199" builtinId="9" hidden="1"/>
    <cellStyle name="Followed Hyperlink" xfId="10200" builtinId="9" hidden="1"/>
    <cellStyle name="Followed Hyperlink" xfId="10201" builtinId="9" hidden="1"/>
    <cellStyle name="Followed Hyperlink" xfId="10202" builtinId="9" hidden="1"/>
    <cellStyle name="Followed Hyperlink" xfId="10126" builtinId="9" hidden="1"/>
    <cellStyle name="Followed Hyperlink" xfId="10203" builtinId="9" hidden="1"/>
    <cellStyle name="Followed Hyperlink" xfId="10204" builtinId="9" hidden="1"/>
    <cellStyle name="Followed Hyperlink" xfId="10205" builtinId="9" hidden="1"/>
    <cellStyle name="Followed Hyperlink" xfId="10206" builtinId="9" hidden="1"/>
    <cellStyle name="Followed Hyperlink" xfId="10207" builtinId="9" hidden="1"/>
    <cellStyle name="Followed Hyperlink" xfId="10208" builtinId="9" hidden="1"/>
    <cellStyle name="Followed Hyperlink" xfId="10209" builtinId="9" hidden="1"/>
    <cellStyle name="Followed Hyperlink" xfId="10210" builtinId="9" hidden="1"/>
    <cellStyle name="Followed Hyperlink" xfId="10211" builtinId="9" hidden="1"/>
    <cellStyle name="Followed Hyperlink" xfId="10212" builtinId="9" hidden="1"/>
    <cellStyle name="Followed Hyperlink" xfId="10213" builtinId="9" hidden="1"/>
    <cellStyle name="Followed Hyperlink" xfId="10214" builtinId="9" hidden="1"/>
    <cellStyle name="Followed Hyperlink" xfId="10215" builtinId="9" hidden="1"/>
    <cellStyle name="Followed Hyperlink" xfId="10216" builtinId="9" hidden="1"/>
    <cellStyle name="Followed Hyperlink" xfId="10217" builtinId="9" hidden="1"/>
    <cellStyle name="Followed Hyperlink" xfId="10218" builtinId="9" hidden="1"/>
    <cellStyle name="Followed Hyperlink" xfId="10219" builtinId="9" hidden="1"/>
    <cellStyle name="Followed Hyperlink" xfId="10220" builtinId="9" hidden="1"/>
    <cellStyle name="Followed Hyperlink" xfId="10221" builtinId="9" hidden="1"/>
    <cellStyle name="Followed Hyperlink" xfId="10222" builtinId="9" hidden="1"/>
    <cellStyle name="Followed Hyperlink" xfId="10223" builtinId="9" hidden="1"/>
    <cellStyle name="Followed Hyperlink" xfId="10224" builtinId="9" hidden="1"/>
    <cellStyle name="Followed Hyperlink" xfId="10225" builtinId="9" hidden="1"/>
    <cellStyle name="Followed Hyperlink" xfId="10226" builtinId="9" hidden="1"/>
    <cellStyle name="Followed Hyperlink" xfId="10227" builtinId="9" hidden="1"/>
    <cellStyle name="Followed Hyperlink" xfId="10228" builtinId="9" hidden="1"/>
    <cellStyle name="Followed Hyperlink" xfId="10229" builtinId="9" hidden="1"/>
    <cellStyle name="Followed Hyperlink" xfId="10230" builtinId="9" hidden="1"/>
    <cellStyle name="Followed Hyperlink" xfId="10231" builtinId="9" hidden="1"/>
    <cellStyle name="Followed Hyperlink" xfId="10232" builtinId="9" hidden="1"/>
    <cellStyle name="Followed Hyperlink" xfId="10233" builtinId="9" hidden="1"/>
    <cellStyle name="Followed Hyperlink" xfId="10234" builtinId="9" hidden="1"/>
    <cellStyle name="Followed Hyperlink" xfId="10235" builtinId="9" hidden="1"/>
    <cellStyle name="Followed Hyperlink" xfId="10236" builtinId="9" hidden="1"/>
    <cellStyle name="Followed Hyperlink" xfId="10237" builtinId="9" hidden="1"/>
    <cellStyle name="Followed Hyperlink" xfId="10238" builtinId="9" hidden="1"/>
    <cellStyle name="Followed Hyperlink" xfId="10239" builtinId="9" hidden="1"/>
    <cellStyle name="Followed Hyperlink" xfId="10240" builtinId="9" hidden="1"/>
    <cellStyle name="Followed Hyperlink" xfId="10241" builtinId="9" hidden="1"/>
    <cellStyle name="Followed Hyperlink" xfId="10242" builtinId="9" hidden="1"/>
    <cellStyle name="Followed Hyperlink" xfId="10243" builtinId="9" hidden="1"/>
    <cellStyle name="Followed Hyperlink" xfId="10244" builtinId="9" hidden="1"/>
    <cellStyle name="Followed Hyperlink" xfId="10245" builtinId="9" hidden="1"/>
    <cellStyle name="Followed Hyperlink" xfId="10246" builtinId="9" hidden="1"/>
    <cellStyle name="Followed Hyperlink" xfId="10247" builtinId="9" hidden="1"/>
    <cellStyle name="Followed Hyperlink" xfId="10248" builtinId="9" hidden="1"/>
    <cellStyle name="Followed Hyperlink" xfId="10249" builtinId="9" hidden="1"/>
    <cellStyle name="Followed Hyperlink" xfId="10250" builtinId="9" hidden="1"/>
    <cellStyle name="Followed Hyperlink" xfId="10251" builtinId="9" hidden="1"/>
    <cellStyle name="Followed Hyperlink" xfId="10252" builtinId="9" hidden="1"/>
    <cellStyle name="Followed Hyperlink" xfId="10253" builtinId="9" hidden="1"/>
    <cellStyle name="Followed Hyperlink" xfId="10254" builtinId="9" hidden="1"/>
    <cellStyle name="Followed Hyperlink" xfId="10255" builtinId="9" hidden="1"/>
    <cellStyle name="Followed Hyperlink" xfId="10256" builtinId="9" hidden="1"/>
    <cellStyle name="Followed Hyperlink" xfId="10257" builtinId="9" hidden="1"/>
    <cellStyle name="Followed Hyperlink" xfId="10258" builtinId="9" hidden="1"/>
    <cellStyle name="Followed Hyperlink" xfId="10259" builtinId="9" hidden="1"/>
    <cellStyle name="Followed Hyperlink" xfId="10260" builtinId="9" hidden="1"/>
    <cellStyle name="Followed Hyperlink" xfId="10261" builtinId="9" hidden="1"/>
    <cellStyle name="Followed Hyperlink" xfId="10262" builtinId="9" hidden="1"/>
    <cellStyle name="Followed Hyperlink" xfId="10263" builtinId="9" hidden="1"/>
    <cellStyle name="Followed Hyperlink" xfId="10264" builtinId="9" hidden="1"/>
    <cellStyle name="Followed Hyperlink" xfId="10265" builtinId="9" hidden="1"/>
    <cellStyle name="Followed Hyperlink" xfId="10266" builtinId="9" hidden="1"/>
    <cellStyle name="Followed Hyperlink" xfId="10267" builtinId="9" hidden="1"/>
    <cellStyle name="Followed Hyperlink" xfId="10268" builtinId="9" hidden="1"/>
    <cellStyle name="Followed Hyperlink" xfId="10269" builtinId="9" hidden="1"/>
    <cellStyle name="Followed Hyperlink" xfId="10270" builtinId="9" hidden="1"/>
    <cellStyle name="Followed Hyperlink" xfId="10271" builtinId="9" hidden="1"/>
    <cellStyle name="Followed Hyperlink" xfId="10272" builtinId="9" hidden="1"/>
    <cellStyle name="Followed Hyperlink" xfId="10273" builtinId="9" hidden="1"/>
    <cellStyle name="Followed Hyperlink" xfId="10274" builtinId="9" hidden="1"/>
    <cellStyle name="Followed Hyperlink" xfId="10275" builtinId="9" hidden="1"/>
    <cellStyle name="Followed Hyperlink" xfId="10276" builtinId="9" hidden="1"/>
    <cellStyle name="Followed Hyperlink" xfId="10127" builtinId="9" hidden="1"/>
    <cellStyle name="Followed Hyperlink" xfId="10277" builtinId="9" hidden="1"/>
    <cellStyle name="Followed Hyperlink" xfId="10278" builtinId="9" hidden="1"/>
    <cellStyle name="Followed Hyperlink" xfId="10279" builtinId="9" hidden="1"/>
    <cellStyle name="Followed Hyperlink" xfId="10280" builtinId="9" hidden="1"/>
    <cellStyle name="Followed Hyperlink" xfId="10281" builtinId="9" hidden="1"/>
    <cellStyle name="Followed Hyperlink" xfId="10282" builtinId="9" hidden="1"/>
    <cellStyle name="Followed Hyperlink" xfId="10283" builtinId="9" hidden="1"/>
    <cellStyle name="Followed Hyperlink" xfId="10284" builtinId="9" hidden="1"/>
    <cellStyle name="Followed Hyperlink" xfId="10285" builtinId="9" hidden="1"/>
    <cellStyle name="Followed Hyperlink" xfId="10286" builtinId="9" hidden="1"/>
    <cellStyle name="Followed Hyperlink" xfId="10287" builtinId="9" hidden="1"/>
    <cellStyle name="Followed Hyperlink" xfId="10288" builtinId="9" hidden="1"/>
    <cellStyle name="Followed Hyperlink" xfId="10289" builtinId="9" hidden="1"/>
    <cellStyle name="Followed Hyperlink" xfId="10290" builtinId="9" hidden="1"/>
    <cellStyle name="Followed Hyperlink" xfId="10291" builtinId="9" hidden="1"/>
    <cellStyle name="Followed Hyperlink" xfId="10292" builtinId="9" hidden="1"/>
    <cellStyle name="Followed Hyperlink" xfId="10293" builtinId="9" hidden="1"/>
    <cellStyle name="Followed Hyperlink" xfId="10294" builtinId="9" hidden="1"/>
    <cellStyle name="Followed Hyperlink" xfId="10295" builtinId="9" hidden="1"/>
    <cellStyle name="Followed Hyperlink" xfId="10296" builtinId="9" hidden="1"/>
    <cellStyle name="Followed Hyperlink" xfId="10297" builtinId="9" hidden="1"/>
    <cellStyle name="Followed Hyperlink" xfId="10298" builtinId="9" hidden="1"/>
    <cellStyle name="Followed Hyperlink" xfId="10299" builtinId="9" hidden="1"/>
    <cellStyle name="Followed Hyperlink" xfId="10300" builtinId="9" hidden="1"/>
    <cellStyle name="Followed Hyperlink" xfId="10301" builtinId="9" hidden="1"/>
    <cellStyle name="Followed Hyperlink" xfId="10302" builtinId="9" hidden="1"/>
    <cellStyle name="Followed Hyperlink" xfId="10303" builtinId="9" hidden="1"/>
    <cellStyle name="Followed Hyperlink" xfId="10304" builtinId="9" hidden="1"/>
    <cellStyle name="Followed Hyperlink" xfId="10305" builtinId="9" hidden="1"/>
    <cellStyle name="Followed Hyperlink" xfId="10306" builtinId="9" hidden="1"/>
    <cellStyle name="Followed Hyperlink" xfId="10307" builtinId="9" hidden="1"/>
    <cellStyle name="Followed Hyperlink" xfId="10308" builtinId="9" hidden="1"/>
    <cellStyle name="Followed Hyperlink" xfId="10309" builtinId="9" hidden="1"/>
    <cellStyle name="Followed Hyperlink" xfId="10310" builtinId="9" hidden="1"/>
    <cellStyle name="Followed Hyperlink" xfId="10311" builtinId="9" hidden="1"/>
    <cellStyle name="Followed Hyperlink" xfId="10312" builtinId="9" hidden="1"/>
    <cellStyle name="Followed Hyperlink" xfId="10313" builtinId="9" hidden="1"/>
    <cellStyle name="Followed Hyperlink" xfId="10314" builtinId="9" hidden="1"/>
    <cellStyle name="Followed Hyperlink" xfId="10315" builtinId="9" hidden="1"/>
    <cellStyle name="Followed Hyperlink" xfId="10316" builtinId="9" hidden="1"/>
    <cellStyle name="Followed Hyperlink" xfId="10317" builtinId="9" hidden="1"/>
    <cellStyle name="Followed Hyperlink" xfId="10318" builtinId="9" hidden="1"/>
    <cellStyle name="Followed Hyperlink" xfId="10319" builtinId="9" hidden="1"/>
    <cellStyle name="Followed Hyperlink" xfId="10320" builtinId="9" hidden="1"/>
    <cellStyle name="Followed Hyperlink" xfId="10321" builtinId="9" hidden="1"/>
    <cellStyle name="Followed Hyperlink" xfId="10322" builtinId="9" hidden="1"/>
    <cellStyle name="Followed Hyperlink" xfId="10323" builtinId="9" hidden="1"/>
    <cellStyle name="Followed Hyperlink" xfId="10324" builtinId="9" hidden="1"/>
    <cellStyle name="Followed Hyperlink" xfId="10325" builtinId="9" hidden="1"/>
    <cellStyle name="Followed Hyperlink" xfId="10326" builtinId="9" hidden="1"/>
    <cellStyle name="Followed Hyperlink" xfId="10327" builtinId="9" hidden="1"/>
    <cellStyle name="Followed Hyperlink" xfId="10328" builtinId="9" hidden="1"/>
    <cellStyle name="Followed Hyperlink" xfId="10329" builtinId="9" hidden="1"/>
    <cellStyle name="Followed Hyperlink" xfId="10330" builtinId="9" hidden="1"/>
    <cellStyle name="Followed Hyperlink" xfId="10331" builtinId="9" hidden="1"/>
    <cellStyle name="Followed Hyperlink" xfId="10332" builtinId="9" hidden="1"/>
    <cellStyle name="Followed Hyperlink" xfId="10333" builtinId="9" hidden="1"/>
    <cellStyle name="Followed Hyperlink" xfId="10334" builtinId="9" hidden="1"/>
    <cellStyle name="Followed Hyperlink" xfId="10335" builtinId="9" hidden="1"/>
    <cellStyle name="Followed Hyperlink" xfId="10336" builtinId="9" hidden="1"/>
    <cellStyle name="Followed Hyperlink" xfId="10337" builtinId="9" hidden="1"/>
    <cellStyle name="Followed Hyperlink" xfId="10338" builtinId="9" hidden="1"/>
    <cellStyle name="Followed Hyperlink" xfId="10339" builtinId="9" hidden="1"/>
    <cellStyle name="Followed Hyperlink" xfId="10340" builtinId="9" hidden="1"/>
    <cellStyle name="Followed Hyperlink" xfId="10341" builtinId="9" hidden="1"/>
    <cellStyle name="Followed Hyperlink" xfId="10342" builtinId="9" hidden="1"/>
    <cellStyle name="Followed Hyperlink" xfId="10343" builtinId="9" hidden="1"/>
    <cellStyle name="Followed Hyperlink" xfId="10344" builtinId="9" hidden="1"/>
    <cellStyle name="Followed Hyperlink" xfId="10345" builtinId="9" hidden="1"/>
    <cellStyle name="Followed Hyperlink" xfId="10346" builtinId="9" hidden="1"/>
    <cellStyle name="Followed Hyperlink" xfId="10347" builtinId="9" hidden="1"/>
    <cellStyle name="Followed Hyperlink" xfId="10348" builtinId="9" hidden="1"/>
    <cellStyle name="Followed Hyperlink" xfId="10349" builtinId="9" hidden="1"/>
    <cellStyle name="Followed Hyperlink" xfId="10350" builtinId="9" hidden="1"/>
    <cellStyle name="Followed Hyperlink" xfId="10358" builtinId="9" hidden="1"/>
    <cellStyle name="Followed Hyperlink" xfId="10359" builtinId="9" hidden="1"/>
    <cellStyle name="Followed Hyperlink" xfId="10360" builtinId="9" hidden="1"/>
    <cellStyle name="Followed Hyperlink" xfId="10361" builtinId="9" hidden="1"/>
    <cellStyle name="Followed Hyperlink" xfId="10362" builtinId="9" hidden="1"/>
    <cellStyle name="Followed Hyperlink" xfId="10363" builtinId="9" hidden="1"/>
    <cellStyle name="Followed Hyperlink" xfId="10364" builtinId="9" hidden="1"/>
    <cellStyle name="Followed Hyperlink" xfId="10365" builtinId="9" hidden="1"/>
    <cellStyle name="Followed Hyperlink" xfId="10366" builtinId="9" hidden="1"/>
    <cellStyle name="Followed Hyperlink" xfId="10367" builtinId="9" hidden="1"/>
    <cellStyle name="Followed Hyperlink" xfId="10368" builtinId="9" hidden="1"/>
    <cellStyle name="Followed Hyperlink" xfId="10369" builtinId="9" hidden="1"/>
    <cellStyle name="Followed Hyperlink" xfId="10370" builtinId="9" hidden="1"/>
    <cellStyle name="Followed Hyperlink" xfId="10371" builtinId="9" hidden="1"/>
    <cellStyle name="Followed Hyperlink" xfId="10372" builtinId="9" hidden="1"/>
    <cellStyle name="Followed Hyperlink" xfId="10373" builtinId="9" hidden="1"/>
    <cellStyle name="Followed Hyperlink" xfId="10374" builtinId="9" hidden="1"/>
    <cellStyle name="Followed Hyperlink" xfId="10375" builtinId="9" hidden="1"/>
    <cellStyle name="Followed Hyperlink" xfId="10376" builtinId="9" hidden="1"/>
    <cellStyle name="Followed Hyperlink" xfId="10377" builtinId="9" hidden="1"/>
    <cellStyle name="Followed Hyperlink" xfId="10378" builtinId="9" hidden="1"/>
    <cellStyle name="Followed Hyperlink" xfId="10379" builtinId="9" hidden="1"/>
    <cellStyle name="Followed Hyperlink" xfId="10380" builtinId="9" hidden="1"/>
    <cellStyle name="Followed Hyperlink" xfId="10381" builtinId="9" hidden="1"/>
    <cellStyle name="Followed Hyperlink" xfId="10382" builtinId="9" hidden="1"/>
    <cellStyle name="Followed Hyperlink" xfId="10383" builtinId="9" hidden="1"/>
    <cellStyle name="Followed Hyperlink" xfId="10384" builtinId="9" hidden="1"/>
    <cellStyle name="Followed Hyperlink" xfId="10385" builtinId="9" hidden="1"/>
    <cellStyle name="Followed Hyperlink" xfId="10386" builtinId="9" hidden="1"/>
    <cellStyle name="Followed Hyperlink" xfId="10387" builtinId="9" hidden="1"/>
    <cellStyle name="Followed Hyperlink" xfId="10388" builtinId="9" hidden="1"/>
    <cellStyle name="Followed Hyperlink" xfId="10389" builtinId="9" hidden="1"/>
    <cellStyle name="Followed Hyperlink" xfId="10390" builtinId="9" hidden="1"/>
    <cellStyle name="Followed Hyperlink" xfId="10391" builtinId="9" hidden="1"/>
    <cellStyle name="Followed Hyperlink" xfId="10392" builtinId="9" hidden="1"/>
    <cellStyle name="Followed Hyperlink" xfId="10393" builtinId="9" hidden="1"/>
    <cellStyle name="Followed Hyperlink" xfId="10394" builtinId="9" hidden="1"/>
    <cellStyle name="Followed Hyperlink" xfId="10395" builtinId="9" hidden="1"/>
    <cellStyle name="Followed Hyperlink" xfId="10396" builtinId="9" hidden="1"/>
    <cellStyle name="Followed Hyperlink" xfId="10397" builtinId="9" hidden="1"/>
    <cellStyle name="Followed Hyperlink" xfId="10398" builtinId="9" hidden="1"/>
    <cellStyle name="Followed Hyperlink" xfId="10399" builtinId="9" hidden="1"/>
    <cellStyle name="Followed Hyperlink" xfId="10400" builtinId="9" hidden="1"/>
    <cellStyle name="Followed Hyperlink" xfId="10401" builtinId="9" hidden="1"/>
    <cellStyle name="Followed Hyperlink" xfId="10402" builtinId="9" hidden="1"/>
    <cellStyle name="Followed Hyperlink" xfId="10403" builtinId="9" hidden="1"/>
    <cellStyle name="Followed Hyperlink" xfId="10404" builtinId="9" hidden="1"/>
    <cellStyle name="Followed Hyperlink" xfId="10405" builtinId="9" hidden="1"/>
    <cellStyle name="Followed Hyperlink" xfId="10406" builtinId="9" hidden="1"/>
    <cellStyle name="Followed Hyperlink" xfId="10407" builtinId="9" hidden="1"/>
    <cellStyle name="Followed Hyperlink" xfId="10408" builtinId="9" hidden="1"/>
    <cellStyle name="Followed Hyperlink" xfId="10409" builtinId="9" hidden="1"/>
    <cellStyle name="Followed Hyperlink" xfId="10410" builtinId="9" hidden="1"/>
    <cellStyle name="Followed Hyperlink" xfId="10411" builtinId="9" hidden="1"/>
    <cellStyle name="Followed Hyperlink" xfId="10412" builtinId="9" hidden="1"/>
    <cellStyle name="Followed Hyperlink" xfId="10413" builtinId="9" hidden="1"/>
    <cellStyle name="Followed Hyperlink" xfId="10414" builtinId="9" hidden="1"/>
    <cellStyle name="Followed Hyperlink" xfId="10415" builtinId="9" hidden="1"/>
    <cellStyle name="Followed Hyperlink" xfId="10416" builtinId="9" hidden="1"/>
    <cellStyle name="Followed Hyperlink" xfId="10417" builtinId="9" hidden="1"/>
    <cellStyle name="Followed Hyperlink" xfId="10418" builtinId="9" hidden="1"/>
    <cellStyle name="Followed Hyperlink" xfId="10419" builtinId="9" hidden="1"/>
    <cellStyle name="Followed Hyperlink" xfId="10420" builtinId="9" hidden="1"/>
    <cellStyle name="Followed Hyperlink" xfId="10421" builtinId="9" hidden="1"/>
    <cellStyle name="Followed Hyperlink" xfId="10422" builtinId="9" hidden="1"/>
    <cellStyle name="Followed Hyperlink" xfId="10423" builtinId="9" hidden="1"/>
    <cellStyle name="Followed Hyperlink" xfId="10424" builtinId="9" hidden="1"/>
    <cellStyle name="Followed Hyperlink" xfId="10425" builtinId="9" hidden="1"/>
    <cellStyle name="Followed Hyperlink" xfId="10426" builtinId="9" hidden="1"/>
    <cellStyle name="Followed Hyperlink" xfId="10427" builtinId="9" hidden="1"/>
    <cellStyle name="Followed Hyperlink" xfId="10428" builtinId="9" hidden="1"/>
    <cellStyle name="Followed Hyperlink" xfId="10429" builtinId="9" hidden="1"/>
    <cellStyle name="Followed Hyperlink" xfId="10430" builtinId="9" hidden="1"/>
    <cellStyle name="Followed Hyperlink" xfId="10431" builtinId="9" hidden="1"/>
    <cellStyle name="Followed Hyperlink" xfId="10432" builtinId="9" hidden="1"/>
    <cellStyle name="Followed Hyperlink" xfId="10435" builtinId="9" hidden="1"/>
    <cellStyle name="Followed Hyperlink" xfId="10436" builtinId="9" hidden="1"/>
    <cellStyle name="Followed Hyperlink" xfId="10437" builtinId="9" hidden="1"/>
    <cellStyle name="Followed Hyperlink" xfId="10438" builtinId="9" hidden="1"/>
    <cellStyle name="Followed Hyperlink" xfId="10439" builtinId="9" hidden="1"/>
    <cellStyle name="Followed Hyperlink" xfId="10440" builtinId="9" hidden="1"/>
    <cellStyle name="Followed Hyperlink" xfId="10441" builtinId="9" hidden="1"/>
    <cellStyle name="Followed Hyperlink" xfId="10442" builtinId="9" hidden="1"/>
    <cellStyle name="Followed Hyperlink" xfId="10443" builtinId="9" hidden="1"/>
    <cellStyle name="Followed Hyperlink" xfId="10444" builtinId="9" hidden="1"/>
    <cellStyle name="Followed Hyperlink" xfId="10445" builtinId="9" hidden="1"/>
    <cellStyle name="Followed Hyperlink" xfId="10446" builtinId="9" hidden="1"/>
    <cellStyle name="Followed Hyperlink" xfId="10447" builtinId="9" hidden="1"/>
    <cellStyle name="Followed Hyperlink" xfId="10448" builtinId="9" hidden="1"/>
    <cellStyle name="Followed Hyperlink" xfId="10449" builtinId="9" hidden="1"/>
    <cellStyle name="Followed Hyperlink" xfId="10450" builtinId="9" hidden="1"/>
    <cellStyle name="Followed Hyperlink" xfId="10451" builtinId="9" hidden="1"/>
    <cellStyle name="Followed Hyperlink" xfId="10452" builtinId="9" hidden="1"/>
    <cellStyle name="Followed Hyperlink" xfId="10453" builtinId="9" hidden="1"/>
    <cellStyle name="Followed Hyperlink" xfId="10454" builtinId="9" hidden="1"/>
    <cellStyle name="Followed Hyperlink" xfId="10455" builtinId="9" hidden="1"/>
    <cellStyle name="Followed Hyperlink" xfId="10456" builtinId="9" hidden="1"/>
    <cellStyle name="Followed Hyperlink" xfId="10457" builtinId="9" hidden="1"/>
    <cellStyle name="Followed Hyperlink" xfId="10458" builtinId="9" hidden="1"/>
    <cellStyle name="Followed Hyperlink" xfId="10459" builtinId="9" hidden="1"/>
    <cellStyle name="Followed Hyperlink" xfId="10460" builtinId="9" hidden="1"/>
    <cellStyle name="Followed Hyperlink" xfId="10461" builtinId="9" hidden="1"/>
    <cellStyle name="Followed Hyperlink" xfId="10462" builtinId="9" hidden="1"/>
    <cellStyle name="Followed Hyperlink" xfId="10463" builtinId="9" hidden="1"/>
    <cellStyle name="Followed Hyperlink" xfId="10464" builtinId="9" hidden="1"/>
    <cellStyle name="Followed Hyperlink" xfId="10465" builtinId="9" hidden="1"/>
    <cellStyle name="Followed Hyperlink" xfId="10466" builtinId="9" hidden="1"/>
    <cellStyle name="Followed Hyperlink" xfId="10467" builtinId="9" hidden="1"/>
    <cellStyle name="Followed Hyperlink" xfId="10468" builtinId="9" hidden="1"/>
    <cellStyle name="Followed Hyperlink" xfId="10469" builtinId="9" hidden="1"/>
    <cellStyle name="Followed Hyperlink" xfId="10470" builtinId="9" hidden="1"/>
    <cellStyle name="Followed Hyperlink" xfId="10471" builtinId="9" hidden="1"/>
    <cellStyle name="Followed Hyperlink" xfId="10472" builtinId="9" hidden="1"/>
    <cellStyle name="Followed Hyperlink" xfId="10473" builtinId="9" hidden="1"/>
    <cellStyle name="Followed Hyperlink" xfId="10474" builtinId="9" hidden="1"/>
    <cellStyle name="Followed Hyperlink" xfId="10475" builtinId="9" hidden="1"/>
    <cellStyle name="Followed Hyperlink" xfId="10476" builtinId="9" hidden="1"/>
    <cellStyle name="Followed Hyperlink" xfId="10477" builtinId="9" hidden="1"/>
    <cellStyle name="Followed Hyperlink" xfId="10478" builtinId="9" hidden="1"/>
    <cellStyle name="Followed Hyperlink" xfId="10479" builtinId="9" hidden="1"/>
    <cellStyle name="Followed Hyperlink" xfId="10480" builtinId="9" hidden="1"/>
    <cellStyle name="Followed Hyperlink" xfId="10481" builtinId="9" hidden="1"/>
    <cellStyle name="Followed Hyperlink" xfId="10482" builtinId="9" hidden="1"/>
    <cellStyle name="Followed Hyperlink" xfId="10483" builtinId="9" hidden="1"/>
    <cellStyle name="Followed Hyperlink" xfId="10484" builtinId="9" hidden="1"/>
    <cellStyle name="Followed Hyperlink" xfId="10485" builtinId="9" hidden="1"/>
    <cellStyle name="Followed Hyperlink" xfId="10486" builtinId="9" hidden="1"/>
    <cellStyle name="Followed Hyperlink" xfId="10487" builtinId="9" hidden="1"/>
    <cellStyle name="Followed Hyperlink" xfId="10488" builtinId="9" hidden="1"/>
    <cellStyle name="Followed Hyperlink" xfId="10489" builtinId="9" hidden="1"/>
    <cellStyle name="Followed Hyperlink" xfId="10490" builtinId="9" hidden="1"/>
    <cellStyle name="Followed Hyperlink" xfId="10491" builtinId="9" hidden="1"/>
    <cellStyle name="Followed Hyperlink" xfId="10492" builtinId="9" hidden="1"/>
    <cellStyle name="Followed Hyperlink" xfId="10493" builtinId="9" hidden="1"/>
    <cellStyle name="Followed Hyperlink" xfId="10494" builtinId="9" hidden="1"/>
    <cellStyle name="Followed Hyperlink" xfId="10495" builtinId="9" hidden="1"/>
    <cellStyle name="Followed Hyperlink" xfId="10496" builtinId="9" hidden="1"/>
    <cellStyle name="Followed Hyperlink" xfId="10497" builtinId="9" hidden="1"/>
    <cellStyle name="Followed Hyperlink" xfId="10498" builtinId="9" hidden="1"/>
    <cellStyle name="Followed Hyperlink" xfId="10499" builtinId="9" hidden="1"/>
    <cellStyle name="Followed Hyperlink" xfId="10500" builtinId="9" hidden="1"/>
    <cellStyle name="Followed Hyperlink" xfId="10501" builtinId="9" hidden="1"/>
    <cellStyle name="Followed Hyperlink" xfId="10502" builtinId="9" hidden="1"/>
    <cellStyle name="Followed Hyperlink" xfId="10503" builtinId="9" hidden="1"/>
    <cellStyle name="Followed Hyperlink" xfId="10504" builtinId="9" hidden="1"/>
    <cellStyle name="Followed Hyperlink" xfId="10505" builtinId="9" hidden="1"/>
    <cellStyle name="Followed Hyperlink" xfId="10506" builtinId="9" hidden="1"/>
    <cellStyle name="Followed Hyperlink" xfId="10507" builtinId="9" hidden="1"/>
    <cellStyle name="Followed Hyperlink" xfId="10508" builtinId="9" hidden="1"/>
    <cellStyle name="Followed Hyperlink" xfId="10509" builtinId="9" hidden="1"/>
    <cellStyle name="Followed Hyperlink" xfId="10433" builtinId="9" hidden="1"/>
    <cellStyle name="Followed Hyperlink" xfId="10510" builtinId="9" hidden="1"/>
    <cellStyle name="Followed Hyperlink" xfId="10511" builtinId="9" hidden="1"/>
    <cellStyle name="Followed Hyperlink" xfId="10512" builtinId="9" hidden="1"/>
    <cellStyle name="Followed Hyperlink" xfId="10513" builtinId="9" hidden="1"/>
    <cellStyle name="Followed Hyperlink" xfId="10514" builtinId="9" hidden="1"/>
    <cellStyle name="Followed Hyperlink" xfId="10515" builtinId="9" hidden="1"/>
    <cellStyle name="Followed Hyperlink" xfId="10516" builtinId="9" hidden="1"/>
    <cellStyle name="Followed Hyperlink" xfId="10517" builtinId="9" hidden="1"/>
    <cellStyle name="Followed Hyperlink" xfId="10518" builtinId="9" hidden="1"/>
    <cellStyle name="Followed Hyperlink" xfId="10519" builtinId="9" hidden="1"/>
    <cellStyle name="Followed Hyperlink" xfId="10520" builtinId="9" hidden="1"/>
    <cellStyle name="Followed Hyperlink" xfId="10521" builtinId="9" hidden="1"/>
    <cellStyle name="Followed Hyperlink" xfId="10522" builtinId="9" hidden="1"/>
    <cellStyle name="Followed Hyperlink" xfId="10523" builtinId="9" hidden="1"/>
    <cellStyle name="Followed Hyperlink" xfId="10524" builtinId="9" hidden="1"/>
    <cellStyle name="Followed Hyperlink" xfId="10525" builtinId="9" hidden="1"/>
    <cellStyle name="Followed Hyperlink" xfId="10526" builtinId="9" hidden="1"/>
    <cellStyle name="Followed Hyperlink" xfId="10527" builtinId="9" hidden="1"/>
    <cellStyle name="Followed Hyperlink" xfId="10528" builtinId="9" hidden="1"/>
    <cellStyle name="Followed Hyperlink" xfId="10529" builtinId="9" hidden="1"/>
    <cellStyle name="Followed Hyperlink" xfId="10530" builtinId="9" hidden="1"/>
    <cellStyle name="Followed Hyperlink" xfId="10531" builtinId="9" hidden="1"/>
    <cellStyle name="Followed Hyperlink" xfId="10532" builtinId="9" hidden="1"/>
    <cellStyle name="Followed Hyperlink" xfId="10533" builtinId="9" hidden="1"/>
    <cellStyle name="Followed Hyperlink" xfId="10534" builtinId="9" hidden="1"/>
    <cellStyle name="Followed Hyperlink" xfId="10535" builtinId="9" hidden="1"/>
    <cellStyle name="Followed Hyperlink" xfId="10536" builtinId="9" hidden="1"/>
    <cellStyle name="Followed Hyperlink" xfId="10537" builtinId="9" hidden="1"/>
    <cellStyle name="Followed Hyperlink" xfId="10538" builtinId="9" hidden="1"/>
    <cellStyle name="Followed Hyperlink" xfId="10539" builtinId="9" hidden="1"/>
    <cellStyle name="Followed Hyperlink" xfId="10540" builtinId="9" hidden="1"/>
    <cellStyle name="Followed Hyperlink" xfId="10541" builtinId="9" hidden="1"/>
    <cellStyle name="Followed Hyperlink" xfId="10542" builtinId="9" hidden="1"/>
    <cellStyle name="Followed Hyperlink" xfId="10543" builtinId="9" hidden="1"/>
    <cellStyle name="Followed Hyperlink" xfId="10544" builtinId="9" hidden="1"/>
    <cellStyle name="Followed Hyperlink" xfId="10545" builtinId="9" hidden="1"/>
    <cellStyle name="Followed Hyperlink" xfId="10546" builtinId="9" hidden="1"/>
    <cellStyle name="Followed Hyperlink" xfId="10547" builtinId="9" hidden="1"/>
    <cellStyle name="Followed Hyperlink" xfId="10548" builtinId="9" hidden="1"/>
    <cellStyle name="Followed Hyperlink" xfId="10549" builtinId="9" hidden="1"/>
    <cellStyle name="Followed Hyperlink" xfId="10550" builtinId="9" hidden="1"/>
    <cellStyle name="Followed Hyperlink" xfId="10551" builtinId="9" hidden="1"/>
    <cellStyle name="Followed Hyperlink" xfId="10552" builtinId="9" hidden="1"/>
    <cellStyle name="Followed Hyperlink" xfId="10553" builtinId="9" hidden="1"/>
    <cellStyle name="Followed Hyperlink" xfId="10554" builtinId="9" hidden="1"/>
    <cellStyle name="Followed Hyperlink" xfId="10555" builtinId="9" hidden="1"/>
    <cellStyle name="Followed Hyperlink" xfId="10556" builtinId="9" hidden="1"/>
    <cellStyle name="Followed Hyperlink" xfId="10557" builtinId="9" hidden="1"/>
    <cellStyle name="Followed Hyperlink" xfId="10558" builtinId="9" hidden="1"/>
    <cellStyle name="Followed Hyperlink" xfId="10559" builtinId="9" hidden="1"/>
    <cellStyle name="Followed Hyperlink" xfId="10560" builtinId="9" hidden="1"/>
    <cellStyle name="Followed Hyperlink" xfId="10561" builtinId="9" hidden="1"/>
    <cellStyle name="Followed Hyperlink" xfId="10562" builtinId="9" hidden="1"/>
    <cellStyle name="Followed Hyperlink" xfId="10563" builtinId="9" hidden="1"/>
    <cellStyle name="Followed Hyperlink" xfId="10564" builtinId="9" hidden="1"/>
    <cellStyle name="Followed Hyperlink" xfId="10565" builtinId="9" hidden="1"/>
    <cellStyle name="Followed Hyperlink" xfId="10566" builtinId="9" hidden="1"/>
    <cellStyle name="Followed Hyperlink" xfId="10567" builtinId="9" hidden="1"/>
    <cellStyle name="Followed Hyperlink" xfId="10568" builtinId="9" hidden="1"/>
    <cellStyle name="Followed Hyperlink" xfId="10569" builtinId="9" hidden="1"/>
    <cellStyle name="Followed Hyperlink" xfId="10570" builtinId="9" hidden="1"/>
    <cellStyle name="Followed Hyperlink" xfId="10571" builtinId="9" hidden="1"/>
    <cellStyle name="Followed Hyperlink" xfId="10572" builtinId="9" hidden="1"/>
    <cellStyle name="Followed Hyperlink" xfId="10573" builtinId="9" hidden="1"/>
    <cellStyle name="Followed Hyperlink" xfId="10574" builtinId="9" hidden="1"/>
    <cellStyle name="Followed Hyperlink" xfId="10575" builtinId="9" hidden="1"/>
    <cellStyle name="Followed Hyperlink" xfId="10576" builtinId="9" hidden="1"/>
    <cellStyle name="Followed Hyperlink" xfId="10577" builtinId="9" hidden="1"/>
    <cellStyle name="Followed Hyperlink" xfId="10578" builtinId="9" hidden="1"/>
    <cellStyle name="Followed Hyperlink" xfId="10579" builtinId="9" hidden="1"/>
    <cellStyle name="Followed Hyperlink" xfId="10580" builtinId="9" hidden="1"/>
    <cellStyle name="Followed Hyperlink" xfId="10581" builtinId="9" hidden="1"/>
    <cellStyle name="Followed Hyperlink" xfId="10582" builtinId="9" hidden="1"/>
    <cellStyle name="Followed Hyperlink" xfId="10583" builtinId="9" hidden="1"/>
    <cellStyle name="Followed Hyperlink" xfId="10434" builtinId="9" hidden="1"/>
    <cellStyle name="Followed Hyperlink" xfId="10584" builtinId="9" hidden="1"/>
    <cellStyle name="Followed Hyperlink" xfId="10585" builtinId="9" hidden="1"/>
    <cellStyle name="Followed Hyperlink" xfId="10586" builtinId="9" hidden="1"/>
    <cellStyle name="Followed Hyperlink" xfId="10587" builtinId="9" hidden="1"/>
    <cellStyle name="Followed Hyperlink" xfId="10588" builtinId="9" hidden="1"/>
    <cellStyle name="Followed Hyperlink" xfId="10589" builtinId="9" hidden="1"/>
    <cellStyle name="Followed Hyperlink" xfId="10590" builtinId="9" hidden="1"/>
    <cellStyle name="Followed Hyperlink" xfId="10591" builtinId="9" hidden="1"/>
    <cellStyle name="Followed Hyperlink" xfId="10592" builtinId="9" hidden="1"/>
    <cellStyle name="Followed Hyperlink" xfId="10593" builtinId="9" hidden="1"/>
    <cellStyle name="Followed Hyperlink" xfId="10594" builtinId="9" hidden="1"/>
    <cellStyle name="Followed Hyperlink" xfId="10595" builtinId="9" hidden="1"/>
    <cellStyle name="Followed Hyperlink" xfId="10596" builtinId="9" hidden="1"/>
    <cellStyle name="Followed Hyperlink" xfId="10597" builtinId="9" hidden="1"/>
    <cellStyle name="Followed Hyperlink" xfId="10598" builtinId="9" hidden="1"/>
    <cellStyle name="Followed Hyperlink" xfId="10599" builtinId="9" hidden="1"/>
    <cellStyle name="Followed Hyperlink" xfId="10600" builtinId="9" hidden="1"/>
    <cellStyle name="Followed Hyperlink" xfId="10601" builtinId="9" hidden="1"/>
    <cellStyle name="Followed Hyperlink" xfId="10602" builtinId="9" hidden="1"/>
    <cellStyle name="Followed Hyperlink" xfId="10603" builtinId="9" hidden="1"/>
    <cellStyle name="Followed Hyperlink" xfId="10604" builtinId="9" hidden="1"/>
    <cellStyle name="Followed Hyperlink" xfId="10605" builtinId="9" hidden="1"/>
    <cellStyle name="Followed Hyperlink" xfId="10606" builtinId="9" hidden="1"/>
    <cellStyle name="Followed Hyperlink" xfId="10607" builtinId="9" hidden="1"/>
    <cellStyle name="Followed Hyperlink" xfId="10608" builtinId="9" hidden="1"/>
    <cellStyle name="Followed Hyperlink" xfId="10609" builtinId="9" hidden="1"/>
    <cellStyle name="Followed Hyperlink" xfId="10610" builtinId="9" hidden="1"/>
    <cellStyle name="Followed Hyperlink" xfId="10611" builtinId="9" hidden="1"/>
    <cellStyle name="Followed Hyperlink" xfId="10612" builtinId="9" hidden="1"/>
    <cellStyle name="Followed Hyperlink" xfId="10613" builtinId="9" hidden="1"/>
    <cellStyle name="Followed Hyperlink" xfId="10614" builtinId="9" hidden="1"/>
    <cellStyle name="Followed Hyperlink" xfId="10615" builtinId="9" hidden="1"/>
    <cellStyle name="Followed Hyperlink" xfId="10616" builtinId="9" hidden="1"/>
    <cellStyle name="Followed Hyperlink" xfId="10617" builtinId="9" hidden="1"/>
    <cellStyle name="Followed Hyperlink" xfId="10618" builtinId="9" hidden="1"/>
    <cellStyle name="Followed Hyperlink" xfId="10619" builtinId="9" hidden="1"/>
    <cellStyle name="Followed Hyperlink" xfId="10620" builtinId="9" hidden="1"/>
    <cellStyle name="Followed Hyperlink" xfId="10621" builtinId="9" hidden="1"/>
    <cellStyle name="Followed Hyperlink" xfId="10622" builtinId="9" hidden="1"/>
    <cellStyle name="Followed Hyperlink" xfId="10623" builtinId="9" hidden="1"/>
    <cellStyle name="Followed Hyperlink" xfId="10624" builtinId="9" hidden="1"/>
    <cellStyle name="Followed Hyperlink" xfId="10625" builtinId="9" hidden="1"/>
    <cellStyle name="Followed Hyperlink" xfId="10626" builtinId="9" hidden="1"/>
    <cellStyle name="Followed Hyperlink" xfId="10627" builtinId="9" hidden="1"/>
    <cellStyle name="Followed Hyperlink" xfId="10628" builtinId="9" hidden="1"/>
    <cellStyle name="Followed Hyperlink" xfId="10629" builtinId="9" hidden="1"/>
    <cellStyle name="Followed Hyperlink" xfId="10630" builtinId="9" hidden="1"/>
    <cellStyle name="Followed Hyperlink" xfId="10631" builtinId="9" hidden="1"/>
    <cellStyle name="Followed Hyperlink" xfId="10632" builtinId="9" hidden="1"/>
    <cellStyle name="Followed Hyperlink" xfId="10633" builtinId="9" hidden="1"/>
    <cellStyle name="Followed Hyperlink" xfId="10634" builtinId="9" hidden="1"/>
    <cellStyle name="Followed Hyperlink" xfId="10635" builtinId="9" hidden="1"/>
    <cellStyle name="Followed Hyperlink" xfId="10636" builtinId="9" hidden="1"/>
    <cellStyle name="Followed Hyperlink" xfId="10637" builtinId="9" hidden="1"/>
    <cellStyle name="Followed Hyperlink" xfId="10638" builtinId="9" hidden="1"/>
    <cellStyle name="Followed Hyperlink" xfId="10639" builtinId="9" hidden="1"/>
    <cellStyle name="Followed Hyperlink" xfId="10640" builtinId="9" hidden="1"/>
    <cellStyle name="Followed Hyperlink" xfId="10641" builtinId="9" hidden="1"/>
    <cellStyle name="Followed Hyperlink" xfId="10642" builtinId="9" hidden="1"/>
    <cellStyle name="Followed Hyperlink" xfId="10643" builtinId="9" hidden="1"/>
    <cellStyle name="Followed Hyperlink" xfId="10644" builtinId="9" hidden="1"/>
    <cellStyle name="Followed Hyperlink" xfId="10645" builtinId="9" hidden="1"/>
    <cellStyle name="Followed Hyperlink" xfId="10646" builtinId="9" hidden="1"/>
    <cellStyle name="Followed Hyperlink" xfId="10647" builtinId="9" hidden="1"/>
    <cellStyle name="Followed Hyperlink" xfId="10648" builtinId="9" hidden="1"/>
    <cellStyle name="Followed Hyperlink" xfId="10649" builtinId="9" hidden="1"/>
    <cellStyle name="Followed Hyperlink" xfId="10650" builtinId="9" hidden="1"/>
    <cellStyle name="Followed Hyperlink" xfId="10651" builtinId="9" hidden="1"/>
    <cellStyle name="Followed Hyperlink" xfId="10652" builtinId="9" hidden="1"/>
    <cellStyle name="Followed Hyperlink" xfId="10653" builtinId="9" hidden="1"/>
    <cellStyle name="Followed Hyperlink" xfId="10654" builtinId="9" hidden="1"/>
    <cellStyle name="Followed Hyperlink" xfId="10655" builtinId="9" hidden="1"/>
    <cellStyle name="Followed Hyperlink" xfId="10656" builtinId="9" hidden="1"/>
    <cellStyle name="Followed Hyperlink" xfId="10657" builtinId="9" hidden="1"/>
    <cellStyle name="Followed Hyperlink" xfId="10658" builtinId="9" hidden="1"/>
    <cellStyle name="Followed Hyperlink" xfId="10659" builtinId="9" hidden="1"/>
    <cellStyle name="Followed Hyperlink" xfId="10660" builtinId="9" hidden="1"/>
    <cellStyle name="Followed Hyperlink" xfId="10661" builtinId="9" hidden="1"/>
    <cellStyle name="Followed Hyperlink" xfId="10662" builtinId="9" hidden="1"/>
    <cellStyle name="Followed Hyperlink" xfId="10663" builtinId="9" hidden="1"/>
    <cellStyle name="Followed Hyperlink" xfId="10664" builtinId="9" hidden="1"/>
    <cellStyle name="Followed Hyperlink" xfId="10665" builtinId="9" hidden="1"/>
    <cellStyle name="Followed Hyperlink" xfId="10666" builtinId="9" hidden="1"/>
    <cellStyle name="Followed Hyperlink" xfId="10667" builtinId="9" hidden="1"/>
    <cellStyle name="Followed Hyperlink" xfId="10668" builtinId="9" hidden="1"/>
    <cellStyle name="Followed Hyperlink" xfId="10669" builtinId="9" hidden="1"/>
    <cellStyle name="Followed Hyperlink" xfId="10670" builtinId="9" hidden="1"/>
    <cellStyle name="Followed Hyperlink" xfId="10671" builtinId="9" hidden="1"/>
    <cellStyle name="Followed Hyperlink" xfId="10672" builtinId="9" hidden="1"/>
    <cellStyle name="Followed Hyperlink" xfId="10673" builtinId="9" hidden="1"/>
    <cellStyle name="Followed Hyperlink" xfId="10674" builtinId="9" hidden="1"/>
    <cellStyle name="Followed Hyperlink" xfId="10675" builtinId="9" hidden="1"/>
    <cellStyle name="Followed Hyperlink" xfId="10676" builtinId="9" hidden="1"/>
    <cellStyle name="Followed Hyperlink" xfId="10677" builtinId="9" hidden="1"/>
    <cellStyle name="Followed Hyperlink" xfId="10678" builtinId="9" hidden="1"/>
    <cellStyle name="Followed Hyperlink" xfId="10679" builtinId="9" hidden="1"/>
    <cellStyle name="Followed Hyperlink" xfId="10680" builtinId="9" hidden="1"/>
    <cellStyle name="Followed Hyperlink" xfId="10681" builtinId="9" hidden="1"/>
    <cellStyle name="Followed Hyperlink" xfId="10682" builtinId="9" hidden="1"/>
    <cellStyle name="Followed Hyperlink" xfId="10683" builtinId="9" hidden="1"/>
    <cellStyle name="Followed Hyperlink" xfId="10684" builtinId="9" hidden="1"/>
    <cellStyle name="Followed Hyperlink" xfId="10685" builtinId="9" hidden="1"/>
    <cellStyle name="Followed Hyperlink" xfId="10686" builtinId="9" hidden="1"/>
    <cellStyle name="Followed Hyperlink" xfId="10687" builtinId="9" hidden="1"/>
    <cellStyle name="Followed Hyperlink" xfId="10688" builtinId="9" hidden="1"/>
    <cellStyle name="Followed Hyperlink" xfId="10689" builtinId="9" hidden="1"/>
    <cellStyle name="Followed Hyperlink" xfId="10690" builtinId="9" hidden="1"/>
    <cellStyle name="Followed Hyperlink" xfId="10691" builtinId="9" hidden="1"/>
    <cellStyle name="Followed Hyperlink" xfId="10692" builtinId="9" hidden="1"/>
    <cellStyle name="Followed Hyperlink" xfId="10693" builtinId="9" hidden="1"/>
    <cellStyle name="Followed Hyperlink" xfId="10694" builtinId="9" hidden="1"/>
    <cellStyle name="Followed Hyperlink" xfId="10695" builtinId="9" hidden="1"/>
    <cellStyle name="Followed Hyperlink" xfId="10696" builtinId="9" hidden="1"/>
    <cellStyle name="Followed Hyperlink" xfId="10697" builtinId="9" hidden="1"/>
    <cellStyle name="Followed Hyperlink" xfId="10698" builtinId="9" hidden="1"/>
    <cellStyle name="Followed Hyperlink" xfId="10699" builtinId="9" hidden="1"/>
    <cellStyle name="Followed Hyperlink" xfId="10700" builtinId="9" hidden="1"/>
    <cellStyle name="Followed Hyperlink" xfId="10701" builtinId="9" hidden="1"/>
    <cellStyle name="Followed Hyperlink" xfId="10702" builtinId="9" hidden="1"/>
    <cellStyle name="Followed Hyperlink" xfId="10703" builtinId="9" hidden="1"/>
    <cellStyle name="Followed Hyperlink" xfId="10704" builtinId="9" hidden="1"/>
    <cellStyle name="Followed Hyperlink" xfId="10705" builtinId="9" hidden="1"/>
    <cellStyle name="Followed Hyperlink" xfId="10706" builtinId="9" hidden="1"/>
    <cellStyle name="Followed Hyperlink" xfId="10707" builtinId="9" hidden="1"/>
    <cellStyle name="Followed Hyperlink" xfId="10708" builtinId="9" hidden="1"/>
    <cellStyle name="Followed Hyperlink" xfId="10709" builtinId="9" hidden="1"/>
    <cellStyle name="Followed Hyperlink" xfId="10710" builtinId="9" hidden="1"/>
    <cellStyle name="Followed Hyperlink" xfId="10711" builtinId="9" hidden="1"/>
    <cellStyle name="Followed Hyperlink" xfId="10712" builtinId="9" hidden="1"/>
    <cellStyle name="Followed Hyperlink" xfId="10713" builtinId="9" hidden="1"/>
    <cellStyle name="Followed Hyperlink" xfId="10714" builtinId="9" hidden="1"/>
    <cellStyle name="Followed Hyperlink" xfId="10715" builtinId="9" hidden="1"/>
    <cellStyle name="Followed Hyperlink" xfId="10716" builtinId="9" hidden="1"/>
    <cellStyle name="Followed Hyperlink" xfId="10717" builtinId="9" hidden="1"/>
    <cellStyle name="Followed Hyperlink" xfId="10718" builtinId="9" hidden="1"/>
    <cellStyle name="Followed Hyperlink" xfId="10719" builtinId="9" hidden="1"/>
    <cellStyle name="Followed Hyperlink" xfId="10720" builtinId="9" hidden="1"/>
    <cellStyle name="Followed Hyperlink" xfId="10721" builtinId="9" hidden="1"/>
    <cellStyle name="Followed Hyperlink" xfId="10722" builtinId="9" hidden="1"/>
    <cellStyle name="Followed Hyperlink" xfId="10723" builtinId="9" hidden="1"/>
    <cellStyle name="Followed Hyperlink" xfId="10724" builtinId="9" hidden="1"/>
    <cellStyle name="Followed Hyperlink" xfId="10725" builtinId="9" hidden="1"/>
    <cellStyle name="Followed Hyperlink" xfId="10726" builtinId="9" hidden="1"/>
    <cellStyle name="Followed Hyperlink" xfId="10727" builtinId="9" hidden="1"/>
    <cellStyle name="Followed Hyperlink" xfId="10728" builtinId="9" hidden="1"/>
    <cellStyle name="Followed Hyperlink" xfId="10729" builtinId="9" hidden="1"/>
    <cellStyle name="Followed Hyperlink" xfId="10730" builtinId="9" hidden="1"/>
    <cellStyle name="Followed Hyperlink" xfId="10731" builtinId="9" hidden="1"/>
    <cellStyle name="Followed Hyperlink" xfId="10732" builtinId="9" hidden="1"/>
    <cellStyle name="Followed Hyperlink" xfId="10735" builtinId="9" hidden="1"/>
    <cellStyle name="Followed Hyperlink" xfId="10736" builtinId="9" hidden="1"/>
    <cellStyle name="Followed Hyperlink" xfId="10737" builtinId="9" hidden="1"/>
    <cellStyle name="Followed Hyperlink" xfId="10738" builtinId="9" hidden="1"/>
    <cellStyle name="Followed Hyperlink" xfId="10739" builtinId="9" hidden="1"/>
    <cellStyle name="Followed Hyperlink" xfId="10740" builtinId="9" hidden="1"/>
    <cellStyle name="Followed Hyperlink" xfId="10741" builtinId="9" hidden="1"/>
    <cellStyle name="Followed Hyperlink" xfId="10742" builtinId="9" hidden="1"/>
    <cellStyle name="Followed Hyperlink" xfId="10743" builtinId="9" hidden="1"/>
    <cellStyle name="Followed Hyperlink" xfId="10744" builtinId="9" hidden="1"/>
    <cellStyle name="Followed Hyperlink" xfId="10745" builtinId="9" hidden="1"/>
    <cellStyle name="Followed Hyperlink" xfId="10746" builtinId="9" hidden="1"/>
    <cellStyle name="Followed Hyperlink" xfId="10747" builtinId="9" hidden="1"/>
    <cellStyle name="Followed Hyperlink" xfId="10748" builtinId="9" hidden="1"/>
    <cellStyle name="Followed Hyperlink" xfId="10749" builtinId="9" hidden="1"/>
    <cellStyle name="Followed Hyperlink" xfId="10750" builtinId="9" hidden="1"/>
    <cellStyle name="Followed Hyperlink" xfId="10751" builtinId="9" hidden="1"/>
    <cellStyle name="Followed Hyperlink" xfId="10752" builtinId="9" hidden="1"/>
    <cellStyle name="Followed Hyperlink" xfId="10753" builtinId="9" hidden="1"/>
    <cellStyle name="Followed Hyperlink" xfId="10754" builtinId="9" hidden="1"/>
    <cellStyle name="Followed Hyperlink" xfId="10755" builtinId="9" hidden="1"/>
    <cellStyle name="Followed Hyperlink" xfId="10756" builtinId="9" hidden="1"/>
    <cellStyle name="Followed Hyperlink" xfId="10757" builtinId="9" hidden="1"/>
    <cellStyle name="Followed Hyperlink" xfId="10758" builtinId="9" hidden="1"/>
    <cellStyle name="Followed Hyperlink" xfId="10759" builtinId="9" hidden="1"/>
    <cellStyle name="Followed Hyperlink" xfId="10760" builtinId="9" hidden="1"/>
    <cellStyle name="Followed Hyperlink" xfId="10761" builtinId="9" hidden="1"/>
    <cellStyle name="Followed Hyperlink" xfId="10762" builtinId="9" hidden="1"/>
    <cellStyle name="Followed Hyperlink" xfId="10763" builtinId="9" hidden="1"/>
    <cellStyle name="Followed Hyperlink" xfId="10764" builtinId="9" hidden="1"/>
    <cellStyle name="Followed Hyperlink" xfId="10765" builtinId="9" hidden="1"/>
    <cellStyle name="Followed Hyperlink" xfId="10766" builtinId="9" hidden="1"/>
    <cellStyle name="Followed Hyperlink" xfId="10767" builtinId="9" hidden="1"/>
    <cellStyle name="Followed Hyperlink" xfId="10768" builtinId="9" hidden="1"/>
    <cellStyle name="Followed Hyperlink" xfId="10769" builtinId="9" hidden="1"/>
    <cellStyle name="Followed Hyperlink" xfId="10770" builtinId="9" hidden="1"/>
    <cellStyle name="Followed Hyperlink" xfId="10771" builtinId="9" hidden="1"/>
    <cellStyle name="Followed Hyperlink" xfId="10772" builtinId="9" hidden="1"/>
    <cellStyle name="Followed Hyperlink" xfId="10773" builtinId="9" hidden="1"/>
    <cellStyle name="Followed Hyperlink" xfId="10774" builtinId="9" hidden="1"/>
    <cellStyle name="Followed Hyperlink" xfId="10775" builtinId="9" hidden="1"/>
    <cellStyle name="Followed Hyperlink" xfId="10776" builtinId="9" hidden="1"/>
    <cellStyle name="Followed Hyperlink" xfId="10777" builtinId="9" hidden="1"/>
    <cellStyle name="Followed Hyperlink" xfId="10778" builtinId="9" hidden="1"/>
    <cellStyle name="Followed Hyperlink" xfId="10779" builtinId="9" hidden="1"/>
    <cellStyle name="Followed Hyperlink" xfId="10780" builtinId="9" hidden="1"/>
    <cellStyle name="Followed Hyperlink" xfId="10781" builtinId="9" hidden="1"/>
    <cellStyle name="Followed Hyperlink" xfId="10782" builtinId="9" hidden="1"/>
    <cellStyle name="Followed Hyperlink" xfId="10783" builtinId="9" hidden="1"/>
    <cellStyle name="Followed Hyperlink" xfId="10784" builtinId="9" hidden="1"/>
    <cellStyle name="Followed Hyperlink" xfId="10785" builtinId="9" hidden="1"/>
    <cellStyle name="Followed Hyperlink" xfId="10786" builtinId="9" hidden="1"/>
    <cellStyle name="Followed Hyperlink" xfId="10787" builtinId="9" hidden="1"/>
    <cellStyle name="Followed Hyperlink" xfId="10788" builtinId="9" hidden="1"/>
    <cellStyle name="Followed Hyperlink" xfId="10789" builtinId="9" hidden="1"/>
    <cellStyle name="Followed Hyperlink" xfId="10790" builtinId="9" hidden="1"/>
    <cellStyle name="Followed Hyperlink" xfId="10791" builtinId="9" hidden="1"/>
    <cellStyle name="Followed Hyperlink" xfId="10792" builtinId="9" hidden="1"/>
    <cellStyle name="Followed Hyperlink" xfId="10793" builtinId="9" hidden="1"/>
    <cellStyle name="Followed Hyperlink" xfId="10794" builtinId="9" hidden="1"/>
    <cellStyle name="Followed Hyperlink" xfId="10795" builtinId="9" hidden="1"/>
    <cellStyle name="Followed Hyperlink" xfId="10796" builtinId="9" hidden="1"/>
    <cellStyle name="Followed Hyperlink" xfId="10797" builtinId="9" hidden="1"/>
    <cellStyle name="Followed Hyperlink" xfId="10798" builtinId="9" hidden="1"/>
    <cellStyle name="Followed Hyperlink" xfId="10799" builtinId="9" hidden="1"/>
    <cellStyle name="Followed Hyperlink" xfId="10800" builtinId="9" hidden="1"/>
    <cellStyle name="Followed Hyperlink" xfId="10801" builtinId="9" hidden="1"/>
    <cellStyle name="Followed Hyperlink" xfId="10802" builtinId="9" hidden="1"/>
    <cellStyle name="Followed Hyperlink" xfId="10803" builtinId="9" hidden="1"/>
    <cellStyle name="Followed Hyperlink" xfId="10804" builtinId="9" hidden="1"/>
    <cellStyle name="Followed Hyperlink" xfId="10805" builtinId="9" hidden="1"/>
    <cellStyle name="Followed Hyperlink" xfId="10806" builtinId="9" hidden="1"/>
    <cellStyle name="Followed Hyperlink" xfId="10807" builtinId="9" hidden="1"/>
    <cellStyle name="Followed Hyperlink" xfId="10808" builtinId="9" hidden="1"/>
    <cellStyle name="Followed Hyperlink" xfId="10809" builtinId="9" hidden="1"/>
    <cellStyle name="Followed Hyperlink" xfId="10733" builtinId="9" hidden="1"/>
    <cellStyle name="Followed Hyperlink" xfId="10810" builtinId="9" hidden="1"/>
    <cellStyle name="Followed Hyperlink" xfId="10811" builtinId="9" hidden="1"/>
    <cellStyle name="Followed Hyperlink" xfId="10812" builtinId="9" hidden="1"/>
    <cellStyle name="Followed Hyperlink" xfId="10813" builtinId="9" hidden="1"/>
    <cellStyle name="Followed Hyperlink" xfId="10814" builtinId="9" hidden="1"/>
    <cellStyle name="Followed Hyperlink" xfId="10815" builtinId="9" hidden="1"/>
    <cellStyle name="Followed Hyperlink" xfId="10816" builtinId="9" hidden="1"/>
    <cellStyle name="Followed Hyperlink" xfId="10817" builtinId="9" hidden="1"/>
    <cellStyle name="Followed Hyperlink" xfId="10818" builtinId="9" hidden="1"/>
    <cellStyle name="Followed Hyperlink" xfId="10819" builtinId="9" hidden="1"/>
    <cellStyle name="Followed Hyperlink" xfId="10820" builtinId="9" hidden="1"/>
    <cellStyle name="Followed Hyperlink" xfId="10821" builtinId="9" hidden="1"/>
    <cellStyle name="Followed Hyperlink" xfId="10822" builtinId="9" hidden="1"/>
    <cellStyle name="Followed Hyperlink" xfId="10823" builtinId="9" hidden="1"/>
    <cellStyle name="Followed Hyperlink" xfId="10824" builtinId="9" hidden="1"/>
    <cellStyle name="Followed Hyperlink" xfId="10825" builtinId="9" hidden="1"/>
    <cellStyle name="Followed Hyperlink" xfId="10826" builtinId="9" hidden="1"/>
    <cellStyle name="Followed Hyperlink" xfId="10827" builtinId="9" hidden="1"/>
    <cellStyle name="Followed Hyperlink" xfId="10828" builtinId="9" hidden="1"/>
    <cellStyle name="Followed Hyperlink" xfId="10829" builtinId="9" hidden="1"/>
    <cellStyle name="Followed Hyperlink" xfId="10830" builtinId="9" hidden="1"/>
    <cellStyle name="Followed Hyperlink" xfId="10831" builtinId="9" hidden="1"/>
    <cellStyle name="Followed Hyperlink" xfId="10832" builtinId="9" hidden="1"/>
    <cellStyle name="Followed Hyperlink" xfId="10833" builtinId="9" hidden="1"/>
    <cellStyle name="Followed Hyperlink" xfId="10834" builtinId="9" hidden="1"/>
    <cellStyle name="Followed Hyperlink" xfId="10835" builtinId="9" hidden="1"/>
    <cellStyle name="Followed Hyperlink" xfId="10836" builtinId="9" hidden="1"/>
    <cellStyle name="Followed Hyperlink" xfId="10837" builtinId="9" hidden="1"/>
    <cellStyle name="Followed Hyperlink" xfId="10838" builtinId="9" hidden="1"/>
    <cellStyle name="Followed Hyperlink" xfId="10839" builtinId="9" hidden="1"/>
    <cellStyle name="Followed Hyperlink" xfId="10840" builtinId="9" hidden="1"/>
    <cellStyle name="Followed Hyperlink" xfId="10841" builtinId="9" hidden="1"/>
    <cellStyle name="Followed Hyperlink" xfId="10842" builtinId="9" hidden="1"/>
    <cellStyle name="Followed Hyperlink" xfId="10843" builtinId="9" hidden="1"/>
    <cellStyle name="Followed Hyperlink" xfId="10844" builtinId="9" hidden="1"/>
    <cellStyle name="Followed Hyperlink" xfId="10845" builtinId="9" hidden="1"/>
    <cellStyle name="Followed Hyperlink" xfId="10846" builtinId="9" hidden="1"/>
    <cellStyle name="Followed Hyperlink" xfId="10847" builtinId="9" hidden="1"/>
    <cellStyle name="Followed Hyperlink" xfId="10848" builtinId="9" hidden="1"/>
    <cellStyle name="Followed Hyperlink" xfId="10849" builtinId="9" hidden="1"/>
    <cellStyle name="Followed Hyperlink" xfId="10850" builtinId="9" hidden="1"/>
    <cellStyle name="Followed Hyperlink" xfId="10851" builtinId="9" hidden="1"/>
    <cellStyle name="Followed Hyperlink" xfId="10852" builtinId="9" hidden="1"/>
    <cellStyle name="Followed Hyperlink" xfId="10853" builtinId="9" hidden="1"/>
    <cellStyle name="Followed Hyperlink" xfId="10854" builtinId="9" hidden="1"/>
    <cellStyle name="Followed Hyperlink" xfId="10855" builtinId="9" hidden="1"/>
    <cellStyle name="Followed Hyperlink" xfId="10856" builtinId="9" hidden="1"/>
    <cellStyle name="Followed Hyperlink" xfId="10857" builtinId="9" hidden="1"/>
    <cellStyle name="Followed Hyperlink" xfId="10858" builtinId="9" hidden="1"/>
    <cellStyle name="Followed Hyperlink" xfId="10859" builtinId="9" hidden="1"/>
    <cellStyle name="Followed Hyperlink" xfId="10860" builtinId="9" hidden="1"/>
    <cellStyle name="Followed Hyperlink" xfId="10861" builtinId="9" hidden="1"/>
    <cellStyle name="Followed Hyperlink" xfId="10862" builtinId="9" hidden="1"/>
    <cellStyle name="Followed Hyperlink" xfId="10863" builtinId="9" hidden="1"/>
    <cellStyle name="Followed Hyperlink" xfId="10864" builtinId="9" hidden="1"/>
    <cellStyle name="Followed Hyperlink" xfId="10865" builtinId="9" hidden="1"/>
    <cellStyle name="Followed Hyperlink" xfId="10866" builtinId="9" hidden="1"/>
    <cellStyle name="Followed Hyperlink" xfId="10867" builtinId="9" hidden="1"/>
    <cellStyle name="Followed Hyperlink" xfId="10868" builtinId="9" hidden="1"/>
    <cellStyle name="Followed Hyperlink" xfId="10869" builtinId="9" hidden="1"/>
    <cellStyle name="Followed Hyperlink" xfId="10870" builtinId="9" hidden="1"/>
    <cellStyle name="Followed Hyperlink" xfId="10871" builtinId="9" hidden="1"/>
    <cellStyle name="Followed Hyperlink" xfId="10872" builtinId="9" hidden="1"/>
    <cellStyle name="Followed Hyperlink" xfId="10873" builtinId="9" hidden="1"/>
    <cellStyle name="Followed Hyperlink" xfId="10874" builtinId="9" hidden="1"/>
    <cellStyle name="Followed Hyperlink" xfId="10875" builtinId="9" hidden="1"/>
    <cellStyle name="Followed Hyperlink" xfId="10876" builtinId="9" hidden="1"/>
    <cellStyle name="Followed Hyperlink" xfId="10877" builtinId="9" hidden="1"/>
    <cellStyle name="Followed Hyperlink" xfId="10878" builtinId="9" hidden="1"/>
    <cellStyle name="Followed Hyperlink" xfId="10879" builtinId="9" hidden="1"/>
    <cellStyle name="Followed Hyperlink" xfId="10880" builtinId="9" hidden="1"/>
    <cellStyle name="Followed Hyperlink" xfId="10881" builtinId="9" hidden="1"/>
    <cellStyle name="Followed Hyperlink" xfId="10882" builtinId="9" hidden="1"/>
    <cellStyle name="Followed Hyperlink" xfId="10883" builtinId="9" hidden="1"/>
    <cellStyle name="Followed Hyperlink" xfId="10734" builtinId="9" hidden="1"/>
    <cellStyle name="Followed Hyperlink" xfId="10884" builtinId="9" hidden="1"/>
    <cellStyle name="Followed Hyperlink" xfId="10885" builtinId="9" hidden="1"/>
    <cellStyle name="Followed Hyperlink" xfId="10886" builtinId="9" hidden="1"/>
    <cellStyle name="Followed Hyperlink" xfId="10887" builtinId="9" hidden="1"/>
    <cellStyle name="Followed Hyperlink" xfId="10888" builtinId="9" hidden="1"/>
    <cellStyle name="Followed Hyperlink" xfId="10889" builtinId="9" hidden="1"/>
    <cellStyle name="Followed Hyperlink" xfId="10890" builtinId="9" hidden="1"/>
    <cellStyle name="Followed Hyperlink" xfId="10891" builtinId="9" hidden="1"/>
    <cellStyle name="Followed Hyperlink" xfId="10892" builtinId="9" hidden="1"/>
    <cellStyle name="Followed Hyperlink" xfId="10893" builtinId="9" hidden="1"/>
    <cellStyle name="Followed Hyperlink" xfId="10894" builtinId="9" hidden="1"/>
    <cellStyle name="Followed Hyperlink" xfId="10895" builtinId="9" hidden="1"/>
    <cellStyle name="Followed Hyperlink" xfId="10896" builtinId="9" hidden="1"/>
    <cellStyle name="Followed Hyperlink" xfId="10897" builtinId="9" hidden="1"/>
    <cellStyle name="Followed Hyperlink" xfId="10898" builtinId="9" hidden="1"/>
    <cellStyle name="Followed Hyperlink" xfId="10899" builtinId="9" hidden="1"/>
    <cellStyle name="Followed Hyperlink" xfId="10900" builtinId="9" hidden="1"/>
    <cellStyle name="Followed Hyperlink" xfId="10901" builtinId="9" hidden="1"/>
    <cellStyle name="Followed Hyperlink" xfId="10902" builtinId="9" hidden="1"/>
    <cellStyle name="Followed Hyperlink" xfId="10903" builtinId="9" hidden="1"/>
    <cellStyle name="Followed Hyperlink" xfId="10904" builtinId="9" hidden="1"/>
    <cellStyle name="Followed Hyperlink" xfId="10905" builtinId="9" hidden="1"/>
    <cellStyle name="Followed Hyperlink" xfId="10906" builtinId="9" hidden="1"/>
    <cellStyle name="Followed Hyperlink" xfId="10907" builtinId="9" hidden="1"/>
    <cellStyle name="Followed Hyperlink" xfId="10908" builtinId="9" hidden="1"/>
    <cellStyle name="Followed Hyperlink" xfId="10909" builtinId="9" hidden="1"/>
    <cellStyle name="Followed Hyperlink" xfId="10910" builtinId="9" hidden="1"/>
    <cellStyle name="Followed Hyperlink" xfId="10911" builtinId="9" hidden="1"/>
    <cellStyle name="Followed Hyperlink" xfId="10912" builtinId="9" hidden="1"/>
    <cellStyle name="Followed Hyperlink" xfId="10913" builtinId="9" hidden="1"/>
    <cellStyle name="Followed Hyperlink" xfId="10914" builtinId="9" hidden="1"/>
    <cellStyle name="Followed Hyperlink" xfId="10915" builtinId="9" hidden="1"/>
    <cellStyle name="Followed Hyperlink" xfId="10916" builtinId="9" hidden="1"/>
    <cellStyle name="Followed Hyperlink" xfId="10917" builtinId="9" hidden="1"/>
    <cellStyle name="Followed Hyperlink" xfId="10918" builtinId="9" hidden="1"/>
    <cellStyle name="Followed Hyperlink" xfId="10919" builtinId="9" hidden="1"/>
    <cellStyle name="Followed Hyperlink" xfId="10920" builtinId="9" hidden="1"/>
    <cellStyle name="Followed Hyperlink" xfId="10921" builtinId="9" hidden="1"/>
    <cellStyle name="Followed Hyperlink" xfId="10922" builtinId="9" hidden="1"/>
    <cellStyle name="Followed Hyperlink" xfId="10923" builtinId="9" hidden="1"/>
    <cellStyle name="Followed Hyperlink" xfId="10924" builtinId="9" hidden="1"/>
    <cellStyle name="Followed Hyperlink" xfId="10925" builtinId="9" hidden="1"/>
    <cellStyle name="Followed Hyperlink" xfId="10926" builtinId="9" hidden="1"/>
    <cellStyle name="Followed Hyperlink" xfId="10927" builtinId="9" hidden="1"/>
    <cellStyle name="Followed Hyperlink" xfId="10928" builtinId="9" hidden="1"/>
    <cellStyle name="Followed Hyperlink" xfId="10929" builtinId="9" hidden="1"/>
    <cellStyle name="Followed Hyperlink" xfId="10930" builtinId="9" hidden="1"/>
    <cellStyle name="Followed Hyperlink" xfId="10931" builtinId="9" hidden="1"/>
    <cellStyle name="Followed Hyperlink" xfId="10932" builtinId="9" hidden="1"/>
    <cellStyle name="Followed Hyperlink" xfId="10933" builtinId="9" hidden="1"/>
    <cellStyle name="Followed Hyperlink" xfId="10934" builtinId="9" hidden="1"/>
    <cellStyle name="Followed Hyperlink" xfId="10935" builtinId="9" hidden="1"/>
    <cellStyle name="Followed Hyperlink" xfId="10936" builtinId="9" hidden="1"/>
    <cellStyle name="Followed Hyperlink" xfId="10937" builtinId="9" hidden="1"/>
    <cellStyle name="Followed Hyperlink" xfId="10938" builtinId="9" hidden="1"/>
    <cellStyle name="Followed Hyperlink" xfId="10939" builtinId="9" hidden="1"/>
    <cellStyle name="Followed Hyperlink" xfId="10940" builtinId="9" hidden="1"/>
    <cellStyle name="Followed Hyperlink" xfId="10941" builtinId="9" hidden="1"/>
    <cellStyle name="Followed Hyperlink" xfId="10942" builtinId="9" hidden="1"/>
    <cellStyle name="Followed Hyperlink" xfId="10943" builtinId="9" hidden="1"/>
    <cellStyle name="Followed Hyperlink" xfId="10944" builtinId="9" hidden="1"/>
    <cellStyle name="Followed Hyperlink" xfId="10945" builtinId="9" hidden="1"/>
    <cellStyle name="Followed Hyperlink" xfId="10946" builtinId="9" hidden="1"/>
    <cellStyle name="Followed Hyperlink" xfId="10947" builtinId="9" hidden="1"/>
    <cellStyle name="Followed Hyperlink" xfId="10948" builtinId="9" hidden="1"/>
    <cellStyle name="Followed Hyperlink" xfId="10949" builtinId="9" hidden="1"/>
    <cellStyle name="Followed Hyperlink" xfId="10950" builtinId="9" hidden="1"/>
    <cellStyle name="Followed Hyperlink" xfId="10951" builtinId="9" hidden="1"/>
    <cellStyle name="Followed Hyperlink" xfId="10952" builtinId="9" hidden="1"/>
    <cellStyle name="Followed Hyperlink" xfId="10953" builtinId="9" hidden="1"/>
    <cellStyle name="Followed Hyperlink" xfId="10954" builtinId="9" hidden="1"/>
    <cellStyle name="Followed Hyperlink" xfId="10955" builtinId="9" hidden="1"/>
    <cellStyle name="Followed Hyperlink" xfId="10956" builtinId="9" hidden="1"/>
    <cellStyle name="Followed Hyperlink" xfId="10957" builtinId="9" hidden="1"/>
    <cellStyle name="Followed Hyperlink" xfId="10357" builtinId="9" hidden="1"/>
    <cellStyle name="Followed Hyperlink" xfId="10958" builtinId="9" hidden="1"/>
    <cellStyle name="Followed Hyperlink" xfId="10959" builtinId="9" hidden="1"/>
    <cellStyle name="Followed Hyperlink" xfId="10960" builtinId="9" hidden="1"/>
    <cellStyle name="Followed Hyperlink" xfId="10961" builtinId="9" hidden="1"/>
    <cellStyle name="Followed Hyperlink" xfId="10962" builtinId="9" hidden="1"/>
    <cellStyle name="Followed Hyperlink" xfId="10963" builtinId="9" hidden="1"/>
    <cellStyle name="Followed Hyperlink" xfId="10964" builtinId="9" hidden="1"/>
    <cellStyle name="Followed Hyperlink" xfId="10965" builtinId="9" hidden="1"/>
    <cellStyle name="Followed Hyperlink" xfId="10966" builtinId="9" hidden="1"/>
    <cellStyle name="Followed Hyperlink" xfId="10967" builtinId="9" hidden="1"/>
    <cellStyle name="Followed Hyperlink" xfId="10968" builtinId="9" hidden="1"/>
    <cellStyle name="Followed Hyperlink" xfId="10969" builtinId="9" hidden="1"/>
    <cellStyle name="Followed Hyperlink" xfId="10970" builtinId="9" hidden="1"/>
    <cellStyle name="Followed Hyperlink" xfId="10971" builtinId="9" hidden="1"/>
    <cellStyle name="Followed Hyperlink" xfId="10972" builtinId="9" hidden="1"/>
    <cellStyle name="Followed Hyperlink" xfId="10973" builtinId="9" hidden="1"/>
    <cellStyle name="Followed Hyperlink" xfId="10974" builtinId="9" hidden="1"/>
    <cellStyle name="Followed Hyperlink" xfId="10975" builtinId="9" hidden="1"/>
    <cellStyle name="Followed Hyperlink" xfId="10976" builtinId="9" hidden="1"/>
    <cellStyle name="Followed Hyperlink" xfId="10977" builtinId="9" hidden="1"/>
    <cellStyle name="Followed Hyperlink" xfId="10978" builtinId="9" hidden="1"/>
    <cellStyle name="Followed Hyperlink" xfId="10979" builtinId="9" hidden="1"/>
    <cellStyle name="Followed Hyperlink" xfId="10980" builtinId="9" hidden="1"/>
    <cellStyle name="Followed Hyperlink" xfId="10981" builtinId="9" hidden="1"/>
    <cellStyle name="Followed Hyperlink" xfId="10982" builtinId="9" hidden="1"/>
    <cellStyle name="Followed Hyperlink" xfId="10983" builtinId="9" hidden="1"/>
    <cellStyle name="Followed Hyperlink" xfId="10984" builtinId="9" hidden="1"/>
    <cellStyle name="Followed Hyperlink" xfId="10985" builtinId="9" hidden="1"/>
    <cellStyle name="Followed Hyperlink" xfId="10986" builtinId="9" hidden="1"/>
    <cellStyle name="Followed Hyperlink" xfId="10987" builtinId="9" hidden="1"/>
    <cellStyle name="Followed Hyperlink" xfId="10988" builtinId="9" hidden="1"/>
    <cellStyle name="Followed Hyperlink" xfId="10989" builtinId="9" hidden="1"/>
    <cellStyle name="Followed Hyperlink" xfId="10990" builtinId="9" hidden="1"/>
    <cellStyle name="Followed Hyperlink" xfId="10991" builtinId="9" hidden="1"/>
    <cellStyle name="Followed Hyperlink" xfId="10992" builtinId="9" hidden="1"/>
    <cellStyle name="Followed Hyperlink" xfId="10993" builtinId="9" hidden="1"/>
    <cellStyle name="Followed Hyperlink" xfId="10994" builtinId="9" hidden="1"/>
    <cellStyle name="Followed Hyperlink" xfId="10995" builtinId="9" hidden="1"/>
    <cellStyle name="Followed Hyperlink" xfId="10996" builtinId="9" hidden="1"/>
    <cellStyle name="Followed Hyperlink" xfId="10997" builtinId="9" hidden="1"/>
    <cellStyle name="Followed Hyperlink" xfId="10998" builtinId="9" hidden="1"/>
    <cellStyle name="Followed Hyperlink" xfId="10999" builtinId="9" hidden="1"/>
    <cellStyle name="Followed Hyperlink" xfId="11000" builtinId="9" hidden="1"/>
    <cellStyle name="Followed Hyperlink" xfId="11001" builtinId="9" hidden="1"/>
    <cellStyle name="Followed Hyperlink" xfId="11002" builtinId="9" hidden="1"/>
    <cellStyle name="Followed Hyperlink" xfId="11003" builtinId="9" hidden="1"/>
    <cellStyle name="Followed Hyperlink" xfId="11004" builtinId="9" hidden="1"/>
    <cellStyle name="Followed Hyperlink" xfId="11005" builtinId="9" hidden="1"/>
    <cellStyle name="Followed Hyperlink" xfId="11006" builtinId="9" hidden="1"/>
    <cellStyle name="Followed Hyperlink" xfId="11007" builtinId="9" hidden="1"/>
    <cellStyle name="Followed Hyperlink" xfId="11008" builtinId="9" hidden="1"/>
    <cellStyle name="Followed Hyperlink" xfId="11009" builtinId="9" hidden="1"/>
    <cellStyle name="Followed Hyperlink" xfId="11010" builtinId="9" hidden="1"/>
    <cellStyle name="Followed Hyperlink" xfId="11011" builtinId="9" hidden="1"/>
    <cellStyle name="Followed Hyperlink" xfId="11012" builtinId="9" hidden="1"/>
    <cellStyle name="Followed Hyperlink" xfId="11013" builtinId="9" hidden="1"/>
    <cellStyle name="Followed Hyperlink" xfId="11014" builtinId="9" hidden="1"/>
    <cellStyle name="Followed Hyperlink" xfId="11015" builtinId="9" hidden="1"/>
    <cellStyle name="Followed Hyperlink" xfId="11016" builtinId="9" hidden="1"/>
    <cellStyle name="Followed Hyperlink" xfId="11017" builtinId="9" hidden="1"/>
    <cellStyle name="Followed Hyperlink" xfId="11018" builtinId="9" hidden="1"/>
    <cellStyle name="Followed Hyperlink" xfId="11019" builtinId="9" hidden="1"/>
    <cellStyle name="Followed Hyperlink" xfId="11020" builtinId="9" hidden="1"/>
    <cellStyle name="Followed Hyperlink" xfId="11021" builtinId="9" hidden="1"/>
    <cellStyle name="Followed Hyperlink" xfId="11022" builtinId="9" hidden="1"/>
    <cellStyle name="Followed Hyperlink" xfId="11023" builtinId="9" hidden="1"/>
    <cellStyle name="Followed Hyperlink" xfId="11024" builtinId="9" hidden="1"/>
    <cellStyle name="Followed Hyperlink" xfId="11025" builtinId="9" hidden="1"/>
    <cellStyle name="Followed Hyperlink" xfId="11026" builtinId="9" hidden="1"/>
    <cellStyle name="Followed Hyperlink" xfId="11027" builtinId="9" hidden="1"/>
    <cellStyle name="Followed Hyperlink" xfId="11028" builtinId="9" hidden="1"/>
    <cellStyle name="Followed Hyperlink" xfId="11029" builtinId="9" hidden="1"/>
    <cellStyle name="Followed Hyperlink" xfId="11030" builtinId="9" hidden="1"/>
    <cellStyle name="Followed Hyperlink" xfId="11031" builtinId="9" hidden="1"/>
    <cellStyle name="Followed Hyperlink" xfId="11034" builtinId="9" hidden="1"/>
    <cellStyle name="Followed Hyperlink" xfId="11035" builtinId="9" hidden="1"/>
    <cellStyle name="Followed Hyperlink" xfId="11036" builtinId="9" hidden="1"/>
    <cellStyle name="Followed Hyperlink" xfId="11037" builtinId="9" hidden="1"/>
    <cellStyle name="Followed Hyperlink" xfId="11038" builtinId="9" hidden="1"/>
    <cellStyle name="Followed Hyperlink" xfId="11039" builtinId="9" hidden="1"/>
    <cellStyle name="Followed Hyperlink" xfId="11040" builtinId="9" hidden="1"/>
    <cellStyle name="Followed Hyperlink" xfId="11041" builtinId="9" hidden="1"/>
    <cellStyle name="Followed Hyperlink" xfId="11042" builtinId="9" hidden="1"/>
    <cellStyle name="Followed Hyperlink" xfId="11043" builtinId="9" hidden="1"/>
    <cellStyle name="Followed Hyperlink" xfId="11044" builtinId="9" hidden="1"/>
    <cellStyle name="Followed Hyperlink" xfId="11045" builtinId="9" hidden="1"/>
    <cellStyle name="Followed Hyperlink" xfId="11046" builtinId="9" hidden="1"/>
    <cellStyle name="Followed Hyperlink" xfId="11047" builtinId="9" hidden="1"/>
    <cellStyle name="Followed Hyperlink" xfId="11048" builtinId="9" hidden="1"/>
    <cellStyle name="Followed Hyperlink" xfId="11049" builtinId="9" hidden="1"/>
    <cellStyle name="Followed Hyperlink" xfId="11050" builtinId="9" hidden="1"/>
    <cellStyle name="Followed Hyperlink" xfId="11051" builtinId="9" hidden="1"/>
    <cellStyle name="Followed Hyperlink" xfId="11052" builtinId="9" hidden="1"/>
    <cellStyle name="Followed Hyperlink" xfId="11053" builtinId="9" hidden="1"/>
    <cellStyle name="Followed Hyperlink" xfId="11054" builtinId="9" hidden="1"/>
    <cellStyle name="Followed Hyperlink" xfId="11055" builtinId="9" hidden="1"/>
    <cellStyle name="Followed Hyperlink" xfId="11056" builtinId="9" hidden="1"/>
    <cellStyle name="Followed Hyperlink" xfId="11057" builtinId="9" hidden="1"/>
    <cellStyle name="Followed Hyperlink" xfId="11058" builtinId="9" hidden="1"/>
    <cellStyle name="Followed Hyperlink" xfId="11059" builtinId="9" hidden="1"/>
    <cellStyle name="Followed Hyperlink" xfId="11060" builtinId="9" hidden="1"/>
    <cellStyle name="Followed Hyperlink" xfId="11061" builtinId="9" hidden="1"/>
    <cellStyle name="Followed Hyperlink" xfId="11062" builtinId="9" hidden="1"/>
    <cellStyle name="Followed Hyperlink" xfId="11063" builtinId="9" hidden="1"/>
    <cellStyle name="Followed Hyperlink" xfId="11064" builtinId="9" hidden="1"/>
    <cellStyle name="Followed Hyperlink" xfId="11065" builtinId="9" hidden="1"/>
    <cellStyle name="Followed Hyperlink" xfId="11066" builtinId="9" hidden="1"/>
    <cellStyle name="Followed Hyperlink" xfId="11067" builtinId="9" hidden="1"/>
    <cellStyle name="Followed Hyperlink" xfId="11068" builtinId="9" hidden="1"/>
    <cellStyle name="Followed Hyperlink" xfId="11069" builtinId="9" hidden="1"/>
    <cellStyle name="Followed Hyperlink" xfId="11070" builtinId="9" hidden="1"/>
    <cellStyle name="Followed Hyperlink" xfId="11071" builtinId="9" hidden="1"/>
    <cellStyle name="Followed Hyperlink" xfId="11072" builtinId="9" hidden="1"/>
    <cellStyle name="Followed Hyperlink" xfId="11073" builtinId="9" hidden="1"/>
    <cellStyle name="Followed Hyperlink" xfId="11074" builtinId="9" hidden="1"/>
    <cellStyle name="Followed Hyperlink" xfId="11075" builtinId="9" hidden="1"/>
    <cellStyle name="Followed Hyperlink" xfId="11076" builtinId="9" hidden="1"/>
    <cellStyle name="Followed Hyperlink" xfId="11077" builtinId="9" hidden="1"/>
    <cellStyle name="Followed Hyperlink" xfId="11078" builtinId="9" hidden="1"/>
    <cellStyle name="Followed Hyperlink" xfId="11079" builtinId="9" hidden="1"/>
    <cellStyle name="Followed Hyperlink" xfId="11080" builtinId="9" hidden="1"/>
    <cellStyle name="Followed Hyperlink" xfId="11081" builtinId="9" hidden="1"/>
    <cellStyle name="Followed Hyperlink" xfId="11082" builtinId="9" hidden="1"/>
    <cellStyle name="Followed Hyperlink" xfId="11083" builtinId="9" hidden="1"/>
    <cellStyle name="Followed Hyperlink" xfId="11084" builtinId="9" hidden="1"/>
    <cellStyle name="Followed Hyperlink" xfId="11085" builtinId="9" hidden="1"/>
    <cellStyle name="Followed Hyperlink" xfId="11086" builtinId="9" hidden="1"/>
    <cellStyle name="Followed Hyperlink" xfId="11087" builtinId="9" hidden="1"/>
    <cellStyle name="Followed Hyperlink" xfId="11088" builtinId="9" hidden="1"/>
    <cellStyle name="Followed Hyperlink" xfId="11089" builtinId="9" hidden="1"/>
    <cellStyle name="Followed Hyperlink" xfId="11090" builtinId="9" hidden="1"/>
    <cellStyle name="Followed Hyperlink" xfId="11091" builtinId="9" hidden="1"/>
    <cellStyle name="Followed Hyperlink" xfId="11092" builtinId="9" hidden="1"/>
    <cellStyle name="Followed Hyperlink" xfId="11093" builtinId="9" hidden="1"/>
    <cellStyle name="Followed Hyperlink" xfId="11094" builtinId="9" hidden="1"/>
    <cellStyle name="Followed Hyperlink" xfId="11095" builtinId="9" hidden="1"/>
    <cellStyle name="Followed Hyperlink" xfId="11096" builtinId="9" hidden="1"/>
    <cellStyle name="Followed Hyperlink" xfId="11097" builtinId="9" hidden="1"/>
    <cellStyle name="Followed Hyperlink" xfId="11098" builtinId="9" hidden="1"/>
    <cellStyle name="Followed Hyperlink" xfId="11099" builtinId="9" hidden="1"/>
    <cellStyle name="Followed Hyperlink" xfId="11100" builtinId="9" hidden="1"/>
    <cellStyle name="Followed Hyperlink" xfId="11101" builtinId="9" hidden="1"/>
    <cellStyle name="Followed Hyperlink" xfId="11102" builtinId="9" hidden="1"/>
    <cellStyle name="Followed Hyperlink" xfId="11103" builtinId="9" hidden="1"/>
    <cellStyle name="Followed Hyperlink" xfId="11104" builtinId="9" hidden="1"/>
    <cellStyle name="Followed Hyperlink" xfId="11105" builtinId="9" hidden="1"/>
    <cellStyle name="Followed Hyperlink" xfId="11106" builtinId="9" hidden="1"/>
    <cellStyle name="Followed Hyperlink" xfId="11107" builtinId="9" hidden="1"/>
    <cellStyle name="Followed Hyperlink" xfId="11108" builtinId="9" hidden="1"/>
    <cellStyle name="Followed Hyperlink" xfId="11032" builtinId="9" hidden="1"/>
    <cellStyle name="Followed Hyperlink" xfId="11109" builtinId="9" hidden="1"/>
    <cellStyle name="Followed Hyperlink" xfId="11110" builtinId="9" hidden="1"/>
    <cellStyle name="Followed Hyperlink" xfId="11111" builtinId="9" hidden="1"/>
    <cellStyle name="Followed Hyperlink" xfId="11112" builtinId="9" hidden="1"/>
    <cellStyle name="Followed Hyperlink" xfId="11113" builtinId="9" hidden="1"/>
    <cellStyle name="Followed Hyperlink" xfId="11114" builtinId="9" hidden="1"/>
    <cellStyle name="Followed Hyperlink" xfId="11115" builtinId="9" hidden="1"/>
    <cellStyle name="Followed Hyperlink" xfId="11116" builtinId="9" hidden="1"/>
    <cellStyle name="Followed Hyperlink" xfId="11117" builtinId="9" hidden="1"/>
    <cellStyle name="Followed Hyperlink" xfId="11118" builtinId="9" hidden="1"/>
    <cellStyle name="Followed Hyperlink" xfId="11119" builtinId="9" hidden="1"/>
    <cellStyle name="Followed Hyperlink" xfId="11120" builtinId="9" hidden="1"/>
    <cellStyle name="Followed Hyperlink" xfId="11121" builtinId="9" hidden="1"/>
    <cellStyle name="Followed Hyperlink" xfId="11122" builtinId="9" hidden="1"/>
    <cellStyle name="Followed Hyperlink" xfId="11123" builtinId="9" hidden="1"/>
    <cellStyle name="Followed Hyperlink" xfId="11124" builtinId="9" hidden="1"/>
    <cellStyle name="Followed Hyperlink" xfId="11125" builtinId="9" hidden="1"/>
    <cellStyle name="Followed Hyperlink" xfId="11126" builtinId="9" hidden="1"/>
    <cellStyle name="Followed Hyperlink" xfId="11127" builtinId="9" hidden="1"/>
    <cellStyle name="Followed Hyperlink" xfId="11128" builtinId="9" hidden="1"/>
    <cellStyle name="Followed Hyperlink" xfId="11129" builtinId="9" hidden="1"/>
    <cellStyle name="Followed Hyperlink" xfId="11130" builtinId="9" hidden="1"/>
    <cellStyle name="Followed Hyperlink" xfId="11131" builtinId="9" hidden="1"/>
    <cellStyle name="Followed Hyperlink" xfId="11132" builtinId="9" hidden="1"/>
    <cellStyle name="Followed Hyperlink" xfId="11133" builtinId="9" hidden="1"/>
    <cellStyle name="Followed Hyperlink" xfId="11134" builtinId="9" hidden="1"/>
    <cellStyle name="Followed Hyperlink" xfId="11135" builtinId="9" hidden="1"/>
    <cellStyle name="Followed Hyperlink" xfId="11136" builtinId="9" hidden="1"/>
    <cellStyle name="Followed Hyperlink" xfId="11137" builtinId="9" hidden="1"/>
    <cellStyle name="Followed Hyperlink" xfId="11138" builtinId="9" hidden="1"/>
    <cellStyle name="Followed Hyperlink" xfId="11139" builtinId="9" hidden="1"/>
    <cellStyle name="Followed Hyperlink" xfId="11140" builtinId="9" hidden="1"/>
    <cellStyle name="Followed Hyperlink" xfId="11141" builtinId="9" hidden="1"/>
    <cellStyle name="Followed Hyperlink" xfId="11142" builtinId="9" hidden="1"/>
    <cellStyle name="Followed Hyperlink" xfId="11143" builtinId="9" hidden="1"/>
    <cellStyle name="Followed Hyperlink" xfId="11144" builtinId="9" hidden="1"/>
    <cellStyle name="Followed Hyperlink" xfId="11145" builtinId="9" hidden="1"/>
    <cellStyle name="Followed Hyperlink" xfId="11146" builtinId="9" hidden="1"/>
    <cellStyle name="Followed Hyperlink" xfId="11147" builtinId="9" hidden="1"/>
    <cellStyle name="Followed Hyperlink" xfId="11148" builtinId="9" hidden="1"/>
    <cellStyle name="Followed Hyperlink" xfId="11149" builtinId="9" hidden="1"/>
    <cellStyle name="Followed Hyperlink" xfId="11150" builtinId="9" hidden="1"/>
    <cellStyle name="Followed Hyperlink" xfId="11151" builtinId="9" hidden="1"/>
    <cellStyle name="Followed Hyperlink" xfId="11152" builtinId="9" hidden="1"/>
    <cellStyle name="Followed Hyperlink" xfId="11153" builtinId="9" hidden="1"/>
    <cellStyle name="Followed Hyperlink" xfId="11154" builtinId="9" hidden="1"/>
    <cellStyle name="Followed Hyperlink" xfId="11155" builtinId="9" hidden="1"/>
    <cellStyle name="Followed Hyperlink" xfId="11156" builtinId="9" hidden="1"/>
    <cellStyle name="Followed Hyperlink" xfId="11157" builtinId="9" hidden="1"/>
    <cellStyle name="Followed Hyperlink" xfId="11158" builtinId="9" hidden="1"/>
    <cellStyle name="Followed Hyperlink" xfId="11159" builtinId="9" hidden="1"/>
    <cellStyle name="Followed Hyperlink" xfId="11160" builtinId="9" hidden="1"/>
    <cellStyle name="Followed Hyperlink" xfId="11161" builtinId="9" hidden="1"/>
    <cellStyle name="Followed Hyperlink" xfId="11162" builtinId="9" hidden="1"/>
    <cellStyle name="Followed Hyperlink" xfId="11163" builtinId="9" hidden="1"/>
    <cellStyle name="Followed Hyperlink" xfId="11164" builtinId="9" hidden="1"/>
    <cellStyle name="Followed Hyperlink" xfId="11165" builtinId="9" hidden="1"/>
    <cellStyle name="Followed Hyperlink" xfId="11166" builtinId="9" hidden="1"/>
    <cellStyle name="Followed Hyperlink" xfId="11167" builtinId="9" hidden="1"/>
    <cellStyle name="Followed Hyperlink" xfId="11168" builtinId="9" hidden="1"/>
    <cellStyle name="Followed Hyperlink" xfId="11169" builtinId="9" hidden="1"/>
    <cellStyle name="Followed Hyperlink" xfId="11170" builtinId="9" hidden="1"/>
    <cellStyle name="Followed Hyperlink" xfId="11171" builtinId="9" hidden="1"/>
    <cellStyle name="Followed Hyperlink" xfId="11172" builtinId="9" hidden="1"/>
    <cellStyle name="Followed Hyperlink" xfId="11173" builtinId="9" hidden="1"/>
    <cellStyle name="Followed Hyperlink" xfId="11174" builtinId="9" hidden="1"/>
    <cellStyle name="Followed Hyperlink" xfId="11175" builtinId="9" hidden="1"/>
    <cellStyle name="Followed Hyperlink" xfId="11176" builtinId="9" hidden="1"/>
    <cellStyle name="Followed Hyperlink" xfId="11177" builtinId="9" hidden="1"/>
    <cellStyle name="Followed Hyperlink" xfId="11178" builtinId="9" hidden="1"/>
    <cellStyle name="Followed Hyperlink" xfId="11179" builtinId="9" hidden="1"/>
    <cellStyle name="Followed Hyperlink" xfId="11180" builtinId="9" hidden="1"/>
    <cellStyle name="Followed Hyperlink" xfId="11181" builtinId="9" hidden="1"/>
    <cellStyle name="Followed Hyperlink" xfId="11182" builtinId="9" hidden="1"/>
    <cellStyle name="Followed Hyperlink" xfId="11033" builtinId="9" hidden="1"/>
    <cellStyle name="Followed Hyperlink" xfId="11183" builtinId="9" hidden="1"/>
    <cellStyle name="Followed Hyperlink" xfId="11184" builtinId="9" hidden="1"/>
    <cellStyle name="Followed Hyperlink" xfId="11185" builtinId="9" hidden="1"/>
    <cellStyle name="Followed Hyperlink" xfId="11186" builtinId="9" hidden="1"/>
    <cellStyle name="Followed Hyperlink" xfId="11187" builtinId="9" hidden="1"/>
    <cellStyle name="Followed Hyperlink" xfId="11188" builtinId="9" hidden="1"/>
    <cellStyle name="Followed Hyperlink" xfId="11189" builtinId="9" hidden="1"/>
    <cellStyle name="Followed Hyperlink" xfId="11190" builtinId="9" hidden="1"/>
    <cellStyle name="Followed Hyperlink" xfId="11191" builtinId="9" hidden="1"/>
    <cellStyle name="Followed Hyperlink" xfId="11192" builtinId="9" hidden="1"/>
    <cellStyle name="Followed Hyperlink" xfId="11193" builtinId="9" hidden="1"/>
    <cellStyle name="Followed Hyperlink" xfId="11194" builtinId="9" hidden="1"/>
    <cellStyle name="Followed Hyperlink" xfId="11195" builtinId="9" hidden="1"/>
    <cellStyle name="Followed Hyperlink" xfId="11196" builtinId="9" hidden="1"/>
    <cellStyle name="Followed Hyperlink" xfId="11197" builtinId="9" hidden="1"/>
    <cellStyle name="Followed Hyperlink" xfId="11198" builtinId="9" hidden="1"/>
    <cellStyle name="Followed Hyperlink" xfId="11199" builtinId="9" hidden="1"/>
    <cellStyle name="Followed Hyperlink" xfId="11200" builtinId="9" hidden="1"/>
    <cellStyle name="Followed Hyperlink" xfId="11201" builtinId="9" hidden="1"/>
    <cellStyle name="Followed Hyperlink" xfId="11202" builtinId="9" hidden="1"/>
    <cellStyle name="Followed Hyperlink" xfId="11203" builtinId="9" hidden="1"/>
    <cellStyle name="Followed Hyperlink" xfId="11204" builtinId="9" hidden="1"/>
    <cellStyle name="Followed Hyperlink" xfId="11205" builtinId="9" hidden="1"/>
    <cellStyle name="Followed Hyperlink" xfId="11206" builtinId="9" hidden="1"/>
    <cellStyle name="Followed Hyperlink" xfId="11207" builtinId="9" hidden="1"/>
    <cellStyle name="Followed Hyperlink" xfId="11208" builtinId="9" hidden="1"/>
    <cellStyle name="Followed Hyperlink" xfId="11209" builtinId="9" hidden="1"/>
    <cellStyle name="Followed Hyperlink" xfId="11210" builtinId="9" hidden="1"/>
    <cellStyle name="Followed Hyperlink" xfId="11211" builtinId="9" hidden="1"/>
    <cellStyle name="Followed Hyperlink" xfId="11212" builtinId="9" hidden="1"/>
    <cellStyle name="Followed Hyperlink" xfId="11213" builtinId="9" hidden="1"/>
    <cellStyle name="Followed Hyperlink" xfId="11214" builtinId="9" hidden="1"/>
    <cellStyle name="Followed Hyperlink" xfId="11215" builtinId="9" hidden="1"/>
    <cellStyle name="Followed Hyperlink" xfId="11216" builtinId="9" hidden="1"/>
    <cellStyle name="Followed Hyperlink" xfId="11217" builtinId="9" hidden="1"/>
    <cellStyle name="Followed Hyperlink" xfId="11218" builtinId="9" hidden="1"/>
    <cellStyle name="Followed Hyperlink" xfId="11219" builtinId="9" hidden="1"/>
    <cellStyle name="Followed Hyperlink" xfId="11220" builtinId="9" hidden="1"/>
    <cellStyle name="Followed Hyperlink" xfId="11221" builtinId="9" hidden="1"/>
    <cellStyle name="Followed Hyperlink" xfId="11222" builtinId="9" hidden="1"/>
    <cellStyle name="Followed Hyperlink" xfId="11223" builtinId="9" hidden="1"/>
    <cellStyle name="Followed Hyperlink" xfId="11224" builtinId="9" hidden="1"/>
    <cellStyle name="Followed Hyperlink" xfId="11225" builtinId="9" hidden="1"/>
    <cellStyle name="Followed Hyperlink" xfId="11226" builtinId="9" hidden="1"/>
    <cellStyle name="Followed Hyperlink" xfId="11227" builtinId="9" hidden="1"/>
    <cellStyle name="Followed Hyperlink" xfId="11228" builtinId="9" hidden="1"/>
    <cellStyle name="Followed Hyperlink" xfId="11229" builtinId="9" hidden="1"/>
    <cellStyle name="Followed Hyperlink" xfId="11230" builtinId="9" hidden="1"/>
    <cellStyle name="Followed Hyperlink" xfId="11231" builtinId="9" hidden="1"/>
    <cellStyle name="Followed Hyperlink" xfId="11232" builtinId="9" hidden="1"/>
    <cellStyle name="Followed Hyperlink" xfId="11233" builtinId="9" hidden="1"/>
    <cellStyle name="Followed Hyperlink" xfId="11234" builtinId="9" hidden="1"/>
    <cellStyle name="Followed Hyperlink" xfId="11235" builtinId="9" hidden="1"/>
    <cellStyle name="Followed Hyperlink" xfId="11236" builtinId="9" hidden="1"/>
    <cellStyle name="Followed Hyperlink" xfId="11237" builtinId="9" hidden="1"/>
    <cellStyle name="Followed Hyperlink" xfId="11238" builtinId="9" hidden="1"/>
    <cellStyle name="Followed Hyperlink" xfId="11239" builtinId="9" hidden="1"/>
    <cellStyle name="Followed Hyperlink" xfId="11240" builtinId="9" hidden="1"/>
    <cellStyle name="Followed Hyperlink" xfId="11241" builtinId="9" hidden="1"/>
    <cellStyle name="Followed Hyperlink" xfId="11242" builtinId="9" hidden="1"/>
    <cellStyle name="Followed Hyperlink" xfId="11243" builtinId="9" hidden="1"/>
    <cellStyle name="Followed Hyperlink" xfId="11244" builtinId="9" hidden="1"/>
    <cellStyle name="Followed Hyperlink" xfId="11245" builtinId="9" hidden="1"/>
    <cellStyle name="Followed Hyperlink" xfId="11246" builtinId="9" hidden="1"/>
    <cellStyle name="Followed Hyperlink" xfId="11247" builtinId="9" hidden="1"/>
    <cellStyle name="Followed Hyperlink" xfId="11248" builtinId="9" hidden="1"/>
    <cellStyle name="Followed Hyperlink" xfId="11249" builtinId="9" hidden="1"/>
    <cellStyle name="Followed Hyperlink" xfId="11250" builtinId="9" hidden="1"/>
    <cellStyle name="Followed Hyperlink" xfId="11251" builtinId="9" hidden="1"/>
    <cellStyle name="Followed Hyperlink" xfId="11252" builtinId="9" hidden="1"/>
    <cellStyle name="Followed Hyperlink" xfId="11253" builtinId="9" hidden="1"/>
    <cellStyle name="Followed Hyperlink" xfId="11254" builtinId="9" hidden="1"/>
    <cellStyle name="Followed Hyperlink" xfId="11255" builtinId="9" hidden="1"/>
    <cellStyle name="Followed Hyperlink" xfId="11256" builtinId="9" hidden="1"/>
    <cellStyle name="Followed Hyperlink" xfId="10353" builtinId="9" hidden="1"/>
    <cellStyle name="Followed Hyperlink" xfId="11257" builtinId="9" hidden="1"/>
    <cellStyle name="Followed Hyperlink" xfId="11258" builtinId="9" hidden="1"/>
    <cellStyle name="Followed Hyperlink" xfId="11259" builtinId="9" hidden="1"/>
    <cellStyle name="Followed Hyperlink" xfId="11260" builtinId="9" hidden="1"/>
    <cellStyle name="Followed Hyperlink" xfId="11261" builtinId="9" hidden="1"/>
    <cellStyle name="Followed Hyperlink" xfId="11262" builtinId="9" hidden="1"/>
    <cellStyle name="Followed Hyperlink" xfId="11263" builtinId="9" hidden="1"/>
    <cellStyle name="Followed Hyperlink" xfId="11264" builtinId="9" hidden="1"/>
    <cellStyle name="Followed Hyperlink" xfId="11265" builtinId="9" hidden="1"/>
    <cellStyle name="Followed Hyperlink" xfId="11266" builtinId="9" hidden="1"/>
    <cellStyle name="Followed Hyperlink" xfId="11267" builtinId="9" hidden="1"/>
    <cellStyle name="Followed Hyperlink" xfId="11268" builtinId="9" hidden="1"/>
    <cellStyle name="Followed Hyperlink" xfId="11269" builtinId="9" hidden="1"/>
    <cellStyle name="Followed Hyperlink" xfId="11270" builtinId="9" hidden="1"/>
    <cellStyle name="Followed Hyperlink" xfId="11271" builtinId="9" hidden="1"/>
    <cellStyle name="Followed Hyperlink" xfId="11272" builtinId="9" hidden="1"/>
    <cellStyle name="Followed Hyperlink" xfId="11273" builtinId="9" hidden="1"/>
    <cellStyle name="Followed Hyperlink" xfId="11274" builtinId="9" hidden="1"/>
    <cellStyle name="Followed Hyperlink" xfId="11275" builtinId="9" hidden="1"/>
    <cellStyle name="Followed Hyperlink" xfId="11276" builtinId="9" hidden="1"/>
    <cellStyle name="Followed Hyperlink" xfId="11277" builtinId="9" hidden="1"/>
    <cellStyle name="Followed Hyperlink" xfId="11278" builtinId="9" hidden="1"/>
    <cellStyle name="Followed Hyperlink" xfId="11279" builtinId="9" hidden="1"/>
    <cellStyle name="Followed Hyperlink" xfId="11280" builtinId="9" hidden="1"/>
    <cellStyle name="Followed Hyperlink" xfId="11281" builtinId="9" hidden="1"/>
    <cellStyle name="Followed Hyperlink" xfId="11282" builtinId="9" hidden="1"/>
    <cellStyle name="Followed Hyperlink" xfId="11283" builtinId="9" hidden="1"/>
    <cellStyle name="Followed Hyperlink" xfId="11284" builtinId="9" hidden="1"/>
    <cellStyle name="Followed Hyperlink" xfId="11285" builtinId="9" hidden="1"/>
    <cellStyle name="Followed Hyperlink" xfId="11286" builtinId="9" hidden="1"/>
    <cellStyle name="Followed Hyperlink" xfId="11287" builtinId="9" hidden="1"/>
    <cellStyle name="Followed Hyperlink" xfId="11288" builtinId="9" hidden="1"/>
    <cellStyle name="Followed Hyperlink" xfId="11289" builtinId="9" hidden="1"/>
    <cellStyle name="Followed Hyperlink" xfId="11290" builtinId="9" hidden="1"/>
    <cellStyle name="Followed Hyperlink" xfId="11291" builtinId="9" hidden="1"/>
    <cellStyle name="Followed Hyperlink" xfId="11292" builtinId="9" hidden="1"/>
    <cellStyle name="Followed Hyperlink" xfId="11293" builtinId="9" hidden="1"/>
    <cellStyle name="Followed Hyperlink" xfId="11294" builtinId="9" hidden="1"/>
    <cellStyle name="Followed Hyperlink" xfId="11295" builtinId="9" hidden="1"/>
    <cellStyle name="Followed Hyperlink" xfId="11296" builtinId="9" hidden="1"/>
    <cellStyle name="Followed Hyperlink" xfId="11297" builtinId="9" hidden="1"/>
    <cellStyle name="Followed Hyperlink" xfId="11298" builtinId="9" hidden="1"/>
    <cellStyle name="Followed Hyperlink" xfId="11299" builtinId="9" hidden="1"/>
    <cellStyle name="Followed Hyperlink" xfId="11300" builtinId="9" hidden="1"/>
    <cellStyle name="Followed Hyperlink" xfId="11301" builtinId="9" hidden="1"/>
    <cellStyle name="Followed Hyperlink" xfId="11302" builtinId="9" hidden="1"/>
    <cellStyle name="Followed Hyperlink" xfId="11303" builtinId="9" hidden="1"/>
    <cellStyle name="Followed Hyperlink" xfId="11304" builtinId="9" hidden="1"/>
    <cellStyle name="Followed Hyperlink" xfId="11305" builtinId="9" hidden="1"/>
    <cellStyle name="Followed Hyperlink" xfId="11306" builtinId="9" hidden="1"/>
    <cellStyle name="Followed Hyperlink" xfId="11307" builtinId="9" hidden="1"/>
    <cellStyle name="Followed Hyperlink" xfId="11308" builtinId="9" hidden="1"/>
    <cellStyle name="Followed Hyperlink" xfId="11309" builtinId="9" hidden="1"/>
    <cellStyle name="Followed Hyperlink" xfId="11310" builtinId="9" hidden="1"/>
    <cellStyle name="Followed Hyperlink" xfId="11311" builtinId="9" hidden="1"/>
    <cellStyle name="Followed Hyperlink" xfId="11312" builtinId="9" hidden="1"/>
    <cellStyle name="Followed Hyperlink" xfId="11313" builtinId="9" hidden="1"/>
    <cellStyle name="Followed Hyperlink" xfId="11314" builtinId="9" hidden="1"/>
    <cellStyle name="Followed Hyperlink" xfId="11315" builtinId="9" hidden="1"/>
    <cellStyle name="Followed Hyperlink" xfId="11316" builtinId="9" hidden="1"/>
    <cellStyle name="Followed Hyperlink" xfId="11317" builtinId="9" hidden="1"/>
    <cellStyle name="Followed Hyperlink" xfId="11318" builtinId="9" hidden="1"/>
    <cellStyle name="Followed Hyperlink" xfId="11319" builtinId="9" hidden="1"/>
    <cellStyle name="Followed Hyperlink" xfId="11320" builtinId="9" hidden="1"/>
    <cellStyle name="Followed Hyperlink" xfId="11321" builtinId="9" hidden="1"/>
    <cellStyle name="Followed Hyperlink" xfId="11322" builtinId="9" hidden="1"/>
    <cellStyle name="Followed Hyperlink" xfId="11323" builtinId="9" hidden="1"/>
    <cellStyle name="Followed Hyperlink" xfId="11324" builtinId="9" hidden="1"/>
    <cellStyle name="Followed Hyperlink" xfId="11325" builtinId="9" hidden="1"/>
    <cellStyle name="Followed Hyperlink" xfId="11326" builtinId="9" hidden="1"/>
    <cellStyle name="Followed Hyperlink" xfId="11327" builtinId="9" hidden="1"/>
    <cellStyle name="Followed Hyperlink" xfId="11328" builtinId="9" hidden="1"/>
    <cellStyle name="Followed Hyperlink" xfId="11329" builtinId="9" hidden="1"/>
    <cellStyle name="Followed Hyperlink" xfId="11330" builtinId="9" hidden="1"/>
    <cellStyle name="Followed Hyperlink" xfId="11333" builtinId="9" hidden="1"/>
    <cellStyle name="Followed Hyperlink" xfId="11334" builtinId="9" hidden="1"/>
    <cellStyle name="Followed Hyperlink" xfId="11335" builtinId="9" hidden="1"/>
    <cellStyle name="Followed Hyperlink" xfId="11336" builtinId="9" hidden="1"/>
    <cellStyle name="Followed Hyperlink" xfId="11337" builtinId="9" hidden="1"/>
    <cellStyle name="Followed Hyperlink" xfId="11338" builtinId="9" hidden="1"/>
    <cellStyle name="Followed Hyperlink" xfId="11339" builtinId="9" hidden="1"/>
    <cellStyle name="Followed Hyperlink" xfId="11340" builtinId="9" hidden="1"/>
    <cellStyle name="Followed Hyperlink" xfId="11341" builtinId="9" hidden="1"/>
    <cellStyle name="Followed Hyperlink" xfId="11342" builtinId="9" hidden="1"/>
    <cellStyle name="Followed Hyperlink" xfId="11343" builtinId="9" hidden="1"/>
    <cellStyle name="Followed Hyperlink" xfId="11344" builtinId="9" hidden="1"/>
    <cellStyle name="Followed Hyperlink" xfId="11345" builtinId="9" hidden="1"/>
    <cellStyle name="Followed Hyperlink" xfId="11346" builtinId="9" hidden="1"/>
    <cellStyle name="Followed Hyperlink" xfId="11347" builtinId="9" hidden="1"/>
    <cellStyle name="Followed Hyperlink" xfId="11348" builtinId="9" hidden="1"/>
    <cellStyle name="Followed Hyperlink" xfId="11349" builtinId="9" hidden="1"/>
    <cellStyle name="Followed Hyperlink" xfId="11350" builtinId="9" hidden="1"/>
    <cellStyle name="Followed Hyperlink" xfId="11351" builtinId="9" hidden="1"/>
    <cellStyle name="Followed Hyperlink" xfId="11352" builtinId="9" hidden="1"/>
    <cellStyle name="Followed Hyperlink" xfId="11353" builtinId="9" hidden="1"/>
    <cellStyle name="Followed Hyperlink" xfId="11354" builtinId="9" hidden="1"/>
    <cellStyle name="Followed Hyperlink" xfId="11355" builtinId="9" hidden="1"/>
    <cellStyle name="Followed Hyperlink" xfId="11356" builtinId="9" hidden="1"/>
    <cellStyle name="Followed Hyperlink" xfId="11357" builtinId="9" hidden="1"/>
    <cellStyle name="Followed Hyperlink" xfId="11358" builtinId="9" hidden="1"/>
    <cellStyle name="Followed Hyperlink" xfId="11359" builtinId="9" hidden="1"/>
    <cellStyle name="Followed Hyperlink" xfId="11360" builtinId="9" hidden="1"/>
    <cellStyle name="Followed Hyperlink" xfId="11361" builtinId="9" hidden="1"/>
    <cellStyle name="Followed Hyperlink" xfId="11362" builtinId="9" hidden="1"/>
    <cellStyle name="Followed Hyperlink" xfId="11363" builtinId="9" hidden="1"/>
    <cellStyle name="Followed Hyperlink" xfId="11364" builtinId="9" hidden="1"/>
    <cellStyle name="Followed Hyperlink" xfId="11365" builtinId="9" hidden="1"/>
    <cellStyle name="Followed Hyperlink" xfId="11366" builtinId="9" hidden="1"/>
    <cellStyle name="Followed Hyperlink" xfId="11367" builtinId="9" hidden="1"/>
    <cellStyle name="Followed Hyperlink" xfId="11368" builtinId="9" hidden="1"/>
    <cellStyle name="Followed Hyperlink" xfId="11369" builtinId="9" hidden="1"/>
    <cellStyle name="Followed Hyperlink" xfId="11370" builtinId="9" hidden="1"/>
    <cellStyle name="Followed Hyperlink" xfId="11371" builtinId="9" hidden="1"/>
    <cellStyle name="Followed Hyperlink" xfId="11372" builtinId="9" hidden="1"/>
    <cellStyle name="Followed Hyperlink" xfId="11373" builtinId="9" hidden="1"/>
    <cellStyle name="Followed Hyperlink" xfId="11374" builtinId="9" hidden="1"/>
    <cellStyle name="Followed Hyperlink" xfId="11375" builtinId="9" hidden="1"/>
    <cellStyle name="Followed Hyperlink" xfId="11376" builtinId="9" hidden="1"/>
    <cellStyle name="Followed Hyperlink" xfId="11377" builtinId="9" hidden="1"/>
    <cellStyle name="Followed Hyperlink" xfId="11378" builtinId="9" hidden="1"/>
    <cellStyle name="Followed Hyperlink" xfId="11379" builtinId="9" hidden="1"/>
    <cellStyle name="Followed Hyperlink" xfId="11380" builtinId="9" hidden="1"/>
    <cellStyle name="Followed Hyperlink" xfId="11381" builtinId="9" hidden="1"/>
    <cellStyle name="Followed Hyperlink" xfId="11382" builtinId="9" hidden="1"/>
    <cellStyle name="Followed Hyperlink" xfId="11383" builtinId="9" hidden="1"/>
    <cellStyle name="Followed Hyperlink" xfId="11384" builtinId="9" hidden="1"/>
    <cellStyle name="Followed Hyperlink" xfId="11385" builtinId="9" hidden="1"/>
    <cellStyle name="Followed Hyperlink" xfId="11386" builtinId="9" hidden="1"/>
    <cellStyle name="Followed Hyperlink" xfId="11387" builtinId="9" hidden="1"/>
    <cellStyle name="Followed Hyperlink" xfId="11388" builtinId="9" hidden="1"/>
    <cellStyle name="Followed Hyperlink" xfId="11389" builtinId="9" hidden="1"/>
    <cellStyle name="Followed Hyperlink" xfId="11390" builtinId="9" hidden="1"/>
    <cellStyle name="Followed Hyperlink" xfId="11391" builtinId="9" hidden="1"/>
    <cellStyle name="Followed Hyperlink" xfId="11392" builtinId="9" hidden="1"/>
    <cellStyle name="Followed Hyperlink" xfId="11393" builtinId="9" hidden="1"/>
    <cellStyle name="Followed Hyperlink" xfId="11394" builtinId="9" hidden="1"/>
    <cellStyle name="Followed Hyperlink" xfId="11395" builtinId="9" hidden="1"/>
    <cellStyle name="Followed Hyperlink" xfId="11396" builtinId="9" hidden="1"/>
    <cellStyle name="Followed Hyperlink" xfId="11397" builtinId="9" hidden="1"/>
    <cellStyle name="Followed Hyperlink" xfId="11398" builtinId="9" hidden="1"/>
    <cellStyle name="Followed Hyperlink" xfId="11399" builtinId="9" hidden="1"/>
    <cellStyle name="Followed Hyperlink" xfId="11400" builtinId="9" hidden="1"/>
    <cellStyle name="Followed Hyperlink" xfId="11401" builtinId="9" hidden="1"/>
    <cellStyle name="Followed Hyperlink" xfId="11402" builtinId="9" hidden="1"/>
    <cellStyle name="Followed Hyperlink" xfId="11403" builtinId="9" hidden="1"/>
    <cellStyle name="Followed Hyperlink" xfId="11404" builtinId="9" hidden="1"/>
    <cellStyle name="Followed Hyperlink" xfId="11405" builtinId="9" hidden="1"/>
    <cellStyle name="Followed Hyperlink" xfId="11406" builtinId="9" hidden="1"/>
    <cellStyle name="Followed Hyperlink" xfId="11407" builtinId="9" hidden="1"/>
    <cellStyle name="Followed Hyperlink" xfId="11331" builtinId="9" hidden="1"/>
    <cellStyle name="Followed Hyperlink" xfId="11408" builtinId="9" hidden="1"/>
    <cellStyle name="Followed Hyperlink" xfId="11409" builtinId="9" hidden="1"/>
    <cellStyle name="Followed Hyperlink" xfId="11410" builtinId="9" hidden="1"/>
    <cellStyle name="Followed Hyperlink" xfId="11411" builtinId="9" hidden="1"/>
    <cellStyle name="Followed Hyperlink" xfId="11412" builtinId="9" hidden="1"/>
    <cellStyle name="Followed Hyperlink" xfId="11413" builtinId="9" hidden="1"/>
    <cellStyle name="Followed Hyperlink" xfId="11414" builtinId="9" hidden="1"/>
    <cellStyle name="Followed Hyperlink" xfId="11415" builtinId="9" hidden="1"/>
    <cellStyle name="Followed Hyperlink" xfId="11416" builtinId="9" hidden="1"/>
    <cellStyle name="Followed Hyperlink" xfId="11417" builtinId="9" hidden="1"/>
    <cellStyle name="Followed Hyperlink" xfId="11418" builtinId="9" hidden="1"/>
    <cellStyle name="Followed Hyperlink" xfId="11419" builtinId="9" hidden="1"/>
    <cellStyle name="Followed Hyperlink" xfId="11420" builtinId="9" hidden="1"/>
    <cellStyle name="Followed Hyperlink" xfId="11421" builtinId="9" hidden="1"/>
    <cellStyle name="Followed Hyperlink" xfId="11422" builtinId="9" hidden="1"/>
    <cellStyle name="Followed Hyperlink" xfId="11423" builtinId="9" hidden="1"/>
    <cellStyle name="Followed Hyperlink" xfId="11424" builtinId="9" hidden="1"/>
    <cellStyle name="Followed Hyperlink" xfId="11425" builtinId="9" hidden="1"/>
    <cellStyle name="Followed Hyperlink" xfId="11426" builtinId="9" hidden="1"/>
    <cellStyle name="Followed Hyperlink" xfId="11427" builtinId="9" hidden="1"/>
    <cellStyle name="Followed Hyperlink" xfId="11428" builtinId="9" hidden="1"/>
    <cellStyle name="Followed Hyperlink" xfId="11429" builtinId="9" hidden="1"/>
    <cellStyle name="Followed Hyperlink" xfId="11430" builtinId="9" hidden="1"/>
    <cellStyle name="Followed Hyperlink" xfId="11431" builtinId="9" hidden="1"/>
    <cellStyle name="Followed Hyperlink" xfId="11432" builtinId="9" hidden="1"/>
    <cellStyle name="Followed Hyperlink" xfId="11433" builtinId="9" hidden="1"/>
    <cellStyle name="Followed Hyperlink" xfId="11434" builtinId="9" hidden="1"/>
    <cellStyle name="Followed Hyperlink" xfId="11435" builtinId="9" hidden="1"/>
    <cellStyle name="Followed Hyperlink" xfId="11436" builtinId="9" hidden="1"/>
    <cellStyle name="Followed Hyperlink" xfId="11437" builtinId="9" hidden="1"/>
    <cellStyle name="Followed Hyperlink" xfId="11438" builtinId="9" hidden="1"/>
    <cellStyle name="Followed Hyperlink" xfId="11439" builtinId="9" hidden="1"/>
    <cellStyle name="Followed Hyperlink" xfId="11440" builtinId="9" hidden="1"/>
    <cellStyle name="Followed Hyperlink" xfId="11441" builtinId="9" hidden="1"/>
    <cellStyle name="Followed Hyperlink" xfId="11442" builtinId="9" hidden="1"/>
    <cellStyle name="Followed Hyperlink" xfId="11443" builtinId="9" hidden="1"/>
    <cellStyle name="Followed Hyperlink" xfId="11444" builtinId="9" hidden="1"/>
    <cellStyle name="Followed Hyperlink" xfId="11445" builtinId="9" hidden="1"/>
    <cellStyle name="Followed Hyperlink" xfId="11446" builtinId="9" hidden="1"/>
    <cellStyle name="Followed Hyperlink" xfId="11447" builtinId="9" hidden="1"/>
    <cellStyle name="Followed Hyperlink" xfId="11448" builtinId="9" hidden="1"/>
    <cellStyle name="Followed Hyperlink" xfId="11449" builtinId="9" hidden="1"/>
    <cellStyle name="Followed Hyperlink" xfId="11450" builtinId="9" hidden="1"/>
    <cellStyle name="Followed Hyperlink" xfId="11451" builtinId="9" hidden="1"/>
    <cellStyle name="Followed Hyperlink" xfId="11452" builtinId="9" hidden="1"/>
    <cellStyle name="Followed Hyperlink" xfId="11453" builtinId="9" hidden="1"/>
    <cellStyle name="Followed Hyperlink" xfId="11454" builtinId="9" hidden="1"/>
    <cellStyle name="Followed Hyperlink" xfId="11455" builtinId="9" hidden="1"/>
    <cellStyle name="Followed Hyperlink" xfId="11456" builtinId="9" hidden="1"/>
    <cellStyle name="Followed Hyperlink" xfId="11457" builtinId="9" hidden="1"/>
    <cellStyle name="Followed Hyperlink" xfId="11458" builtinId="9" hidden="1"/>
    <cellStyle name="Followed Hyperlink" xfId="11459" builtinId="9" hidden="1"/>
    <cellStyle name="Followed Hyperlink" xfId="11460" builtinId="9" hidden="1"/>
    <cellStyle name="Followed Hyperlink" xfId="11461" builtinId="9" hidden="1"/>
    <cellStyle name="Followed Hyperlink" xfId="11462" builtinId="9" hidden="1"/>
    <cellStyle name="Followed Hyperlink" xfId="11463" builtinId="9" hidden="1"/>
    <cellStyle name="Followed Hyperlink" xfId="11464" builtinId="9" hidden="1"/>
    <cellStyle name="Followed Hyperlink" xfId="11465" builtinId="9" hidden="1"/>
    <cellStyle name="Followed Hyperlink" xfId="11466" builtinId="9" hidden="1"/>
    <cellStyle name="Followed Hyperlink" xfId="11467" builtinId="9" hidden="1"/>
    <cellStyle name="Followed Hyperlink" xfId="11468" builtinId="9" hidden="1"/>
    <cellStyle name="Followed Hyperlink" xfId="11469" builtinId="9" hidden="1"/>
    <cellStyle name="Followed Hyperlink" xfId="11470" builtinId="9" hidden="1"/>
    <cellStyle name="Followed Hyperlink" xfId="11471" builtinId="9" hidden="1"/>
    <cellStyle name="Followed Hyperlink" xfId="11472" builtinId="9" hidden="1"/>
    <cellStyle name="Followed Hyperlink" xfId="11473" builtinId="9" hidden="1"/>
    <cellStyle name="Followed Hyperlink" xfId="11474" builtinId="9" hidden="1"/>
    <cellStyle name="Followed Hyperlink" xfId="11475" builtinId="9" hidden="1"/>
    <cellStyle name="Followed Hyperlink" xfId="11476" builtinId="9" hidden="1"/>
    <cellStyle name="Followed Hyperlink" xfId="11477" builtinId="9" hidden="1"/>
    <cellStyle name="Followed Hyperlink" xfId="11478" builtinId="9" hidden="1"/>
    <cellStyle name="Followed Hyperlink" xfId="11479" builtinId="9" hidden="1"/>
    <cellStyle name="Followed Hyperlink" xfId="11480" builtinId="9" hidden="1"/>
    <cellStyle name="Followed Hyperlink" xfId="11481" builtinId="9" hidden="1"/>
    <cellStyle name="Followed Hyperlink" xfId="11332" builtinId="9" hidden="1"/>
    <cellStyle name="Followed Hyperlink" xfId="11482" builtinId="9" hidden="1"/>
    <cellStyle name="Followed Hyperlink" xfId="11483" builtinId="9" hidden="1"/>
    <cellStyle name="Followed Hyperlink" xfId="11484" builtinId="9" hidden="1"/>
    <cellStyle name="Followed Hyperlink" xfId="11485" builtinId="9" hidden="1"/>
    <cellStyle name="Followed Hyperlink" xfId="11486" builtinId="9" hidden="1"/>
    <cellStyle name="Followed Hyperlink" xfId="11487" builtinId="9" hidden="1"/>
    <cellStyle name="Followed Hyperlink" xfId="11488" builtinId="9" hidden="1"/>
    <cellStyle name="Followed Hyperlink" xfId="11489" builtinId="9" hidden="1"/>
    <cellStyle name="Followed Hyperlink" xfId="11490" builtinId="9" hidden="1"/>
    <cellStyle name="Followed Hyperlink" xfId="11491" builtinId="9" hidden="1"/>
    <cellStyle name="Followed Hyperlink" xfId="11492" builtinId="9" hidden="1"/>
    <cellStyle name="Followed Hyperlink" xfId="11493" builtinId="9" hidden="1"/>
    <cellStyle name="Followed Hyperlink" xfId="11494" builtinId="9" hidden="1"/>
    <cellStyle name="Followed Hyperlink" xfId="11495" builtinId="9" hidden="1"/>
    <cellStyle name="Followed Hyperlink" xfId="11496" builtinId="9" hidden="1"/>
    <cellStyle name="Followed Hyperlink" xfId="11497" builtinId="9" hidden="1"/>
    <cellStyle name="Followed Hyperlink" xfId="11498" builtinId="9" hidden="1"/>
    <cellStyle name="Followed Hyperlink" xfId="11499" builtinId="9" hidden="1"/>
    <cellStyle name="Followed Hyperlink" xfId="11500" builtinId="9" hidden="1"/>
    <cellStyle name="Followed Hyperlink" xfId="11501" builtinId="9" hidden="1"/>
    <cellStyle name="Followed Hyperlink" xfId="11502" builtinId="9" hidden="1"/>
    <cellStyle name="Followed Hyperlink" xfId="11503" builtinId="9" hidden="1"/>
    <cellStyle name="Followed Hyperlink" xfId="11504" builtinId="9" hidden="1"/>
    <cellStyle name="Followed Hyperlink" xfId="11505" builtinId="9" hidden="1"/>
    <cellStyle name="Followed Hyperlink" xfId="11506" builtinId="9" hidden="1"/>
    <cellStyle name="Followed Hyperlink" xfId="11507" builtinId="9" hidden="1"/>
    <cellStyle name="Followed Hyperlink" xfId="11508" builtinId="9" hidden="1"/>
    <cellStyle name="Followed Hyperlink" xfId="11509" builtinId="9" hidden="1"/>
    <cellStyle name="Followed Hyperlink" xfId="11510" builtinId="9" hidden="1"/>
    <cellStyle name="Followed Hyperlink" xfId="11511" builtinId="9" hidden="1"/>
    <cellStyle name="Followed Hyperlink" xfId="11512" builtinId="9" hidden="1"/>
    <cellStyle name="Followed Hyperlink" xfId="11513" builtinId="9" hidden="1"/>
    <cellStyle name="Followed Hyperlink" xfId="11514" builtinId="9" hidden="1"/>
    <cellStyle name="Followed Hyperlink" xfId="11515" builtinId="9" hidden="1"/>
    <cellStyle name="Followed Hyperlink" xfId="11516" builtinId="9" hidden="1"/>
    <cellStyle name="Followed Hyperlink" xfId="11517" builtinId="9" hidden="1"/>
    <cellStyle name="Followed Hyperlink" xfId="11518" builtinId="9" hidden="1"/>
    <cellStyle name="Followed Hyperlink" xfId="11519" builtinId="9" hidden="1"/>
    <cellStyle name="Followed Hyperlink" xfId="11520" builtinId="9" hidden="1"/>
    <cellStyle name="Followed Hyperlink" xfId="11521" builtinId="9" hidden="1"/>
    <cellStyle name="Followed Hyperlink" xfId="11522" builtinId="9" hidden="1"/>
    <cellStyle name="Followed Hyperlink" xfId="11523" builtinId="9" hidden="1"/>
    <cellStyle name="Followed Hyperlink" xfId="11524" builtinId="9" hidden="1"/>
    <cellStyle name="Followed Hyperlink" xfId="11525" builtinId="9" hidden="1"/>
    <cellStyle name="Followed Hyperlink" xfId="11526" builtinId="9" hidden="1"/>
    <cellStyle name="Followed Hyperlink" xfId="11527" builtinId="9" hidden="1"/>
    <cellStyle name="Followed Hyperlink" xfId="11528" builtinId="9" hidden="1"/>
    <cellStyle name="Followed Hyperlink" xfId="11529" builtinId="9" hidden="1"/>
    <cellStyle name="Followed Hyperlink" xfId="11530" builtinId="9" hidden="1"/>
    <cellStyle name="Followed Hyperlink" xfId="11531" builtinId="9" hidden="1"/>
    <cellStyle name="Followed Hyperlink" xfId="11532" builtinId="9" hidden="1"/>
    <cellStyle name="Followed Hyperlink" xfId="11533" builtinId="9" hidden="1"/>
    <cellStyle name="Followed Hyperlink" xfId="11534" builtinId="9" hidden="1"/>
    <cellStyle name="Followed Hyperlink" xfId="11535" builtinId="9" hidden="1"/>
    <cellStyle name="Followed Hyperlink" xfId="11536" builtinId="9" hidden="1"/>
    <cellStyle name="Followed Hyperlink" xfId="11537" builtinId="9" hidden="1"/>
    <cellStyle name="Followed Hyperlink" xfId="11538" builtinId="9" hidden="1"/>
    <cellStyle name="Followed Hyperlink" xfId="11539" builtinId="9" hidden="1"/>
    <cellStyle name="Followed Hyperlink" xfId="11540" builtinId="9" hidden="1"/>
    <cellStyle name="Followed Hyperlink" xfId="11541" builtinId="9" hidden="1"/>
    <cellStyle name="Followed Hyperlink" xfId="11542" builtinId="9" hidden="1"/>
    <cellStyle name="Followed Hyperlink" xfId="11543" builtinId="9" hidden="1"/>
    <cellStyle name="Followed Hyperlink" xfId="11544" builtinId="9" hidden="1"/>
    <cellStyle name="Followed Hyperlink" xfId="11545" builtinId="9" hidden="1"/>
    <cellStyle name="Followed Hyperlink" xfId="11546" builtinId="9" hidden="1"/>
    <cellStyle name="Followed Hyperlink" xfId="11547" builtinId="9" hidden="1"/>
    <cellStyle name="Followed Hyperlink" xfId="11548" builtinId="9" hidden="1"/>
    <cellStyle name="Followed Hyperlink" xfId="11549" builtinId="9" hidden="1"/>
    <cellStyle name="Followed Hyperlink" xfId="11550" builtinId="9" hidden="1"/>
    <cellStyle name="Followed Hyperlink" xfId="11551" builtinId="9" hidden="1"/>
    <cellStyle name="Followed Hyperlink" xfId="11552" builtinId="9" hidden="1"/>
    <cellStyle name="Followed Hyperlink" xfId="11553" builtinId="9" hidden="1"/>
    <cellStyle name="Followed Hyperlink" xfId="11554" builtinId="9" hidden="1"/>
    <cellStyle name="Followed Hyperlink" xfId="11555" builtinId="9" hidden="1"/>
    <cellStyle name="Followed Hyperlink" xfId="10355" builtinId="9" hidden="1"/>
    <cellStyle name="Followed Hyperlink" xfId="11556" builtinId="9" hidden="1"/>
    <cellStyle name="Followed Hyperlink" xfId="11557" builtinId="9" hidden="1"/>
    <cellStyle name="Followed Hyperlink" xfId="11558" builtinId="9" hidden="1"/>
    <cellStyle name="Followed Hyperlink" xfId="11559" builtinId="9" hidden="1"/>
    <cellStyle name="Followed Hyperlink" xfId="11560" builtinId="9" hidden="1"/>
    <cellStyle name="Followed Hyperlink" xfId="11561" builtinId="9" hidden="1"/>
    <cellStyle name="Followed Hyperlink" xfId="11562" builtinId="9" hidden="1"/>
    <cellStyle name="Followed Hyperlink" xfId="11563" builtinId="9" hidden="1"/>
    <cellStyle name="Followed Hyperlink" xfId="11564" builtinId="9" hidden="1"/>
    <cellStyle name="Followed Hyperlink" xfId="11565" builtinId="9" hidden="1"/>
    <cellStyle name="Followed Hyperlink" xfId="11566" builtinId="9" hidden="1"/>
    <cellStyle name="Followed Hyperlink" xfId="11567" builtinId="9" hidden="1"/>
    <cellStyle name="Followed Hyperlink" xfId="11568" builtinId="9" hidden="1"/>
    <cellStyle name="Followed Hyperlink" xfId="11569" builtinId="9" hidden="1"/>
    <cellStyle name="Followed Hyperlink" xfId="11570" builtinId="9" hidden="1"/>
    <cellStyle name="Followed Hyperlink" xfId="11571" builtinId="9" hidden="1"/>
    <cellStyle name="Followed Hyperlink" xfId="11572" builtinId="9" hidden="1"/>
    <cellStyle name="Followed Hyperlink" xfId="11573" builtinId="9" hidden="1"/>
    <cellStyle name="Followed Hyperlink" xfId="11574" builtinId="9" hidden="1"/>
    <cellStyle name="Followed Hyperlink" xfId="11575" builtinId="9" hidden="1"/>
    <cellStyle name="Followed Hyperlink" xfId="11576" builtinId="9" hidden="1"/>
    <cellStyle name="Followed Hyperlink" xfId="11577" builtinId="9" hidden="1"/>
    <cellStyle name="Followed Hyperlink" xfId="11578" builtinId="9" hidden="1"/>
    <cellStyle name="Followed Hyperlink" xfId="11579" builtinId="9" hidden="1"/>
    <cellStyle name="Followed Hyperlink" xfId="11580" builtinId="9" hidden="1"/>
    <cellStyle name="Followed Hyperlink" xfId="11581" builtinId="9" hidden="1"/>
    <cellStyle name="Followed Hyperlink" xfId="11582" builtinId="9" hidden="1"/>
    <cellStyle name="Followed Hyperlink" xfId="11583" builtinId="9" hidden="1"/>
    <cellStyle name="Followed Hyperlink" xfId="11584" builtinId="9" hidden="1"/>
    <cellStyle name="Followed Hyperlink" xfId="11585" builtinId="9" hidden="1"/>
    <cellStyle name="Followed Hyperlink" xfId="11586" builtinId="9" hidden="1"/>
    <cellStyle name="Followed Hyperlink" xfId="11587" builtinId="9" hidden="1"/>
    <cellStyle name="Followed Hyperlink" xfId="11588" builtinId="9" hidden="1"/>
    <cellStyle name="Followed Hyperlink" xfId="11589" builtinId="9" hidden="1"/>
    <cellStyle name="Followed Hyperlink" xfId="11590" builtinId="9" hidden="1"/>
    <cellStyle name="Followed Hyperlink" xfId="11591" builtinId="9" hidden="1"/>
    <cellStyle name="Followed Hyperlink" xfId="11592" builtinId="9" hidden="1"/>
    <cellStyle name="Followed Hyperlink" xfId="11593" builtinId="9" hidden="1"/>
    <cellStyle name="Followed Hyperlink" xfId="11594" builtinId="9" hidden="1"/>
    <cellStyle name="Followed Hyperlink" xfId="11595" builtinId="9" hidden="1"/>
    <cellStyle name="Followed Hyperlink" xfId="11596" builtinId="9" hidden="1"/>
    <cellStyle name="Followed Hyperlink" xfId="11597" builtinId="9" hidden="1"/>
    <cellStyle name="Followed Hyperlink" xfId="11598" builtinId="9" hidden="1"/>
    <cellStyle name="Followed Hyperlink" xfId="11599" builtinId="9" hidden="1"/>
    <cellStyle name="Followed Hyperlink" xfId="11600" builtinId="9" hidden="1"/>
    <cellStyle name="Followed Hyperlink" xfId="11601" builtinId="9" hidden="1"/>
    <cellStyle name="Followed Hyperlink" xfId="11602" builtinId="9" hidden="1"/>
    <cellStyle name="Followed Hyperlink" xfId="11603" builtinId="9" hidden="1"/>
    <cellStyle name="Followed Hyperlink" xfId="11604" builtinId="9" hidden="1"/>
    <cellStyle name="Followed Hyperlink" xfId="11605" builtinId="9" hidden="1"/>
    <cellStyle name="Followed Hyperlink" xfId="11606" builtinId="9" hidden="1"/>
    <cellStyle name="Followed Hyperlink" xfId="11607" builtinId="9" hidden="1"/>
    <cellStyle name="Followed Hyperlink" xfId="11608" builtinId="9" hidden="1"/>
    <cellStyle name="Followed Hyperlink" xfId="11609" builtinId="9" hidden="1"/>
    <cellStyle name="Followed Hyperlink" xfId="11610" builtinId="9" hidden="1"/>
    <cellStyle name="Followed Hyperlink" xfId="11611" builtinId="9" hidden="1"/>
    <cellStyle name="Followed Hyperlink" xfId="11612" builtinId="9" hidden="1"/>
    <cellStyle name="Followed Hyperlink" xfId="11613" builtinId="9" hidden="1"/>
    <cellStyle name="Followed Hyperlink" xfId="11614" builtinId="9" hidden="1"/>
    <cellStyle name="Followed Hyperlink" xfId="11615" builtinId="9" hidden="1"/>
    <cellStyle name="Followed Hyperlink" xfId="11616" builtinId="9" hidden="1"/>
    <cellStyle name="Followed Hyperlink" xfId="11617" builtinId="9" hidden="1"/>
    <cellStyle name="Followed Hyperlink" xfId="11618" builtinId="9" hidden="1"/>
    <cellStyle name="Followed Hyperlink" xfId="11619" builtinId="9" hidden="1"/>
    <cellStyle name="Followed Hyperlink" xfId="11620" builtinId="9" hidden="1"/>
    <cellStyle name="Followed Hyperlink" xfId="11621" builtinId="9" hidden="1"/>
    <cellStyle name="Followed Hyperlink" xfId="11622" builtinId="9" hidden="1"/>
    <cellStyle name="Followed Hyperlink" xfId="11623" builtinId="9" hidden="1"/>
    <cellStyle name="Followed Hyperlink" xfId="11624" builtinId="9" hidden="1"/>
    <cellStyle name="Followed Hyperlink" xfId="11625" builtinId="9" hidden="1"/>
    <cellStyle name="Followed Hyperlink" xfId="11626" builtinId="9" hidden="1"/>
    <cellStyle name="Followed Hyperlink" xfId="11627" builtinId="9" hidden="1"/>
    <cellStyle name="Followed Hyperlink" xfId="11628" builtinId="9" hidden="1"/>
    <cellStyle name="Followed Hyperlink" xfId="11629" builtinId="9" hidden="1"/>
    <cellStyle name="Followed Hyperlink" xfId="11632" builtinId="9" hidden="1"/>
    <cellStyle name="Followed Hyperlink" xfId="11633" builtinId="9" hidden="1"/>
    <cellStyle name="Followed Hyperlink" xfId="11634" builtinId="9" hidden="1"/>
    <cellStyle name="Followed Hyperlink" xfId="11635" builtinId="9" hidden="1"/>
    <cellStyle name="Followed Hyperlink" xfId="11636" builtinId="9" hidden="1"/>
    <cellStyle name="Followed Hyperlink" xfId="11637" builtinId="9" hidden="1"/>
    <cellStyle name="Followed Hyperlink" xfId="11638" builtinId="9" hidden="1"/>
    <cellStyle name="Followed Hyperlink" xfId="11639" builtinId="9" hidden="1"/>
    <cellStyle name="Followed Hyperlink" xfId="11640" builtinId="9" hidden="1"/>
    <cellStyle name="Followed Hyperlink" xfId="11641" builtinId="9" hidden="1"/>
    <cellStyle name="Followed Hyperlink" xfId="11642" builtinId="9" hidden="1"/>
    <cellStyle name="Followed Hyperlink" xfId="11643" builtinId="9" hidden="1"/>
    <cellStyle name="Followed Hyperlink" xfId="11644" builtinId="9" hidden="1"/>
    <cellStyle name="Followed Hyperlink" xfId="11645" builtinId="9" hidden="1"/>
    <cellStyle name="Followed Hyperlink" xfId="11646" builtinId="9" hidden="1"/>
    <cellStyle name="Followed Hyperlink" xfId="11647" builtinId="9" hidden="1"/>
    <cellStyle name="Followed Hyperlink" xfId="11648" builtinId="9" hidden="1"/>
    <cellStyle name="Followed Hyperlink" xfId="11649" builtinId="9" hidden="1"/>
    <cellStyle name="Followed Hyperlink" xfId="11650" builtinId="9" hidden="1"/>
    <cellStyle name="Followed Hyperlink" xfId="11651" builtinId="9" hidden="1"/>
    <cellStyle name="Followed Hyperlink" xfId="11652" builtinId="9" hidden="1"/>
    <cellStyle name="Followed Hyperlink" xfId="11653" builtinId="9" hidden="1"/>
    <cellStyle name="Followed Hyperlink" xfId="11654" builtinId="9" hidden="1"/>
    <cellStyle name="Followed Hyperlink" xfId="11655" builtinId="9" hidden="1"/>
    <cellStyle name="Followed Hyperlink" xfId="11656" builtinId="9" hidden="1"/>
    <cellStyle name="Followed Hyperlink" xfId="11657" builtinId="9" hidden="1"/>
    <cellStyle name="Followed Hyperlink" xfId="11658" builtinId="9" hidden="1"/>
    <cellStyle name="Followed Hyperlink" xfId="11659" builtinId="9" hidden="1"/>
    <cellStyle name="Followed Hyperlink" xfId="11660" builtinId="9" hidden="1"/>
    <cellStyle name="Followed Hyperlink" xfId="11661" builtinId="9" hidden="1"/>
    <cellStyle name="Followed Hyperlink" xfId="11662" builtinId="9" hidden="1"/>
    <cellStyle name="Followed Hyperlink" xfId="11663" builtinId="9" hidden="1"/>
    <cellStyle name="Followed Hyperlink" xfId="11664" builtinId="9" hidden="1"/>
    <cellStyle name="Followed Hyperlink" xfId="11665" builtinId="9" hidden="1"/>
    <cellStyle name="Followed Hyperlink" xfId="11666" builtinId="9" hidden="1"/>
    <cellStyle name="Followed Hyperlink" xfId="11667" builtinId="9" hidden="1"/>
    <cellStyle name="Followed Hyperlink" xfId="11668" builtinId="9" hidden="1"/>
    <cellStyle name="Followed Hyperlink" xfId="11669" builtinId="9" hidden="1"/>
    <cellStyle name="Followed Hyperlink" xfId="11670" builtinId="9" hidden="1"/>
    <cellStyle name="Followed Hyperlink" xfId="11671" builtinId="9" hidden="1"/>
    <cellStyle name="Followed Hyperlink" xfId="11672" builtinId="9" hidden="1"/>
    <cellStyle name="Followed Hyperlink" xfId="11673" builtinId="9" hidden="1"/>
    <cellStyle name="Followed Hyperlink" xfId="11674" builtinId="9" hidden="1"/>
    <cellStyle name="Followed Hyperlink" xfId="11675" builtinId="9" hidden="1"/>
    <cellStyle name="Followed Hyperlink" xfId="11676" builtinId="9" hidden="1"/>
    <cellStyle name="Followed Hyperlink" xfId="11677" builtinId="9" hidden="1"/>
    <cellStyle name="Followed Hyperlink" xfId="11678" builtinId="9" hidden="1"/>
    <cellStyle name="Followed Hyperlink" xfId="11679" builtinId="9" hidden="1"/>
    <cellStyle name="Followed Hyperlink" xfId="11680" builtinId="9" hidden="1"/>
    <cellStyle name="Followed Hyperlink" xfId="11681" builtinId="9" hidden="1"/>
    <cellStyle name="Followed Hyperlink" xfId="11682" builtinId="9" hidden="1"/>
    <cellStyle name="Followed Hyperlink" xfId="11683" builtinId="9" hidden="1"/>
    <cellStyle name="Followed Hyperlink" xfId="11684" builtinId="9" hidden="1"/>
    <cellStyle name="Followed Hyperlink" xfId="11685" builtinId="9" hidden="1"/>
    <cellStyle name="Followed Hyperlink" xfId="11686" builtinId="9" hidden="1"/>
    <cellStyle name="Followed Hyperlink" xfId="11687" builtinId="9" hidden="1"/>
    <cellStyle name="Followed Hyperlink" xfId="11688" builtinId="9" hidden="1"/>
    <cellStyle name="Followed Hyperlink" xfId="11689" builtinId="9" hidden="1"/>
    <cellStyle name="Followed Hyperlink" xfId="11690" builtinId="9" hidden="1"/>
    <cellStyle name="Followed Hyperlink" xfId="11691" builtinId="9" hidden="1"/>
    <cellStyle name="Followed Hyperlink" xfId="11692" builtinId="9" hidden="1"/>
    <cellStyle name="Followed Hyperlink" xfId="11693" builtinId="9" hidden="1"/>
    <cellStyle name="Followed Hyperlink" xfId="11694" builtinId="9" hidden="1"/>
    <cellStyle name="Followed Hyperlink" xfId="11695" builtinId="9" hidden="1"/>
    <cellStyle name="Followed Hyperlink" xfId="11696" builtinId="9" hidden="1"/>
    <cellStyle name="Followed Hyperlink" xfId="11697" builtinId="9" hidden="1"/>
    <cellStyle name="Followed Hyperlink" xfId="11698" builtinId="9" hidden="1"/>
    <cellStyle name="Followed Hyperlink" xfId="11699" builtinId="9" hidden="1"/>
    <cellStyle name="Followed Hyperlink" xfId="11700" builtinId="9" hidden="1"/>
    <cellStyle name="Followed Hyperlink" xfId="11701" builtinId="9" hidden="1"/>
    <cellStyle name="Followed Hyperlink" xfId="11702" builtinId="9" hidden="1"/>
    <cellStyle name="Followed Hyperlink" xfId="11703" builtinId="9" hidden="1"/>
    <cellStyle name="Followed Hyperlink" xfId="11704" builtinId="9" hidden="1"/>
    <cellStyle name="Followed Hyperlink" xfId="11705" builtinId="9" hidden="1"/>
    <cellStyle name="Followed Hyperlink" xfId="11706" builtinId="9" hidden="1"/>
    <cellStyle name="Followed Hyperlink" xfId="11630" builtinId="9" hidden="1"/>
    <cellStyle name="Followed Hyperlink" xfId="11707" builtinId="9" hidden="1"/>
    <cellStyle name="Followed Hyperlink" xfId="11708" builtinId="9" hidden="1"/>
    <cellStyle name="Followed Hyperlink" xfId="11709" builtinId="9" hidden="1"/>
    <cellStyle name="Followed Hyperlink" xfId="11710" builtinId="9" hidden="1"/>
    <cellStyle name="Followed Hyperlink" xfId="11711" builtinId="9" hidden="1"/>
    <cellStyle name="Followed Hyperlink" xfId="11712" builtinId="9" hidden="1"/>
    <cellStyle name="Followed Hyperlink" xfId="11713" builtinId="9" hidden="1"/>
    <cellStyle name="Followed Hyperlink" xfId="11714" builtinId="9" hidden="1"/>
    <cellStyle name="Followed Hyperlink" xfId="11715" builtinId="9" hidden="1"/>
    <cellStyle name="Followed Hyperlink" xfId="11716" builtinId="9" hidden="1"/>
    <cellStyle name="Followed Hyperlink" xfId="11717" builtinId="9" hidden="1"/>
    <cellStyle name="Followed Hyperlink" xfId="11718" builtinId="9" hidden="1"/>
    <cellStyle name="Followed Hyperlink" xfId="11719" builtinId="9" hidden="1"/>
    <cellStyle name="Followed Hyperlink" xfId="11720" builtinId="9" hidden="1"/>
    <cellStyle name="Followed Hyperlink" xfId="11721" builtinId="9" hidden="1"/>
    <cellStyle name="Followed Hyperlink" xfId="11722" builtinId="9" hidden="1"/>
    <cellStyle name="Followed Hyperlink" xfId="11723" builtinId="9" hidden="1"/>
    <cellStyle name="Followed Hyperlink" xfId="11724" builtinId="9" hidden="1"/>
    <cellStyle name="Followed Hyperlink" xfId="11725" builtinId="9" hidden="1"/>
    <cellStyle name="Followed Hyperlink" xfId="11726" builtinId="9" hidden="1"/>
    <cellStyle name="Followed Hyperlink" xfId="11727" builtinId="9" hidden="1"/>
    <cellStyle name="Followed Hyperlink" xfId="11728" builtinId="9" hidden="1"/>
    <cellStyle name="Followed Hyperlink" xfId="11729" builtinId="9" hidden="1"/>
    <cellStyle name="Followed Hyperlink" xfId="11730" builtinId="9" hidden="1"/>
    <cellStyle name="Followed Hyperlink" xfId="11731" builtinId="9" hidden="1"/>
    <cellStyle name="Followed Hyperlink" xfId="11732" builtinId="9" hidden="1"/>
    <cellStyle name="Followed Hyperlink" xfId="11733" builtinId="9" hidden="1"/>
    <cellStyle name="Followed Hyperlink" xfId="11734" builtinId="9" hidden="1"/>
    <cellStyle name="Followed Hyperlink" xfId="11735" builtinId="9" hidden="1"/>
    <cellStyle name="Followed Hyperlink" xfId="11736" builtinId="9" hidden="1"/>
    <cellStyle name="Followed Hyperlink" xfId="11737" builtinId="9" hidden="1"/>
    <cellStyle name="Followed Hyperlink" xfId="11738" builtinId="9" hidden="1"/>
    <cellStyle name="Followed Hyperlink" xfId="11739" builtinId="9" hidden="1"/>
    <cellStyle name="Followed Hyperlink" xfId="11740" builtinId="9" hidden="1"/>
    <cellStyle name="Followed Hyperlink" xfId="11741" builtinId="9" hidden="1"/>
    <cellStyle name="Followed Hyperlink" xfId="11742" builtinId="9" hidden="1"/>
    <cellStyle name="Followed Hyperlink" xfId="11743" builtinId="9" hidden="1"/>
    <cellStyle name="Followed Hyperlink" xfId="11744" builtinId="9" hidden="1"/>
    <cellStyle name="Followed Hyperlink" xfId="11745" builtinId="9" hidden="1"/>
    <cellStyle name="Followed Hyperlink" xfId="11746" builtinId="9" hidden="1"/>
    <cellStyle name="Followed Hyperlink" xfId="11747" builtinId="9" hidden="1"/>
    <cellStyle name="Followed Hyperlink" xfId="11748" builtinId="9" hidden="1"/>
    <cellStyle name="Followed Hyperlink" xfId="11749" builtinId="9" hidden="1"/>
    <cellStyle name="Followed Hyperlink" xfId="11750" builtinId="9" hidden="1"/>
    <cellStyle name="Followed Hyperlink" xfId="11751" builtinId="9" hidden="1"/>
    <cellStyle name="Followed Hyperlink" xfId="11752" builtinId="9" hidden="1"/>
    <cellStyle name="Followed Hyperlink" xfId="11753" builtinId="9" hidden="1"/>
    <cellStyle name="Followed Hyperlink" xfId="11754" builtinId="9" hidden="1"/>
    <cellStyle name="Followed Hyperlink" xfId="11755" builtinId="9" hidden="1"/>
    <cellStyle name="Followed Hyperlink" xfId="11756" builtinId="9" hidden="1"/>
    <cellStyle name="Followed Hyperlink" xfId="11757" builtinId="9" hidden="1"/>
    <cellStyle name="Followed Hyperlink" xfId="11758" builtinId="9" hidden="1"/>
    <cellStyle name="Followed Hyperlink" xfId="11759" builtinId="9" hidden="1"/>
    <cellStyle name="Followed Hyperlink" xfId="11760" builtinId="9" hidden="1"/>
    <cellStyle name="Followed Hyperlink" xfId="11761" builtinId="9" hidden="1"/>
    <cellStyle name="Followed Hyperlink" xfId="11762" builtinId="9" hidden="1"/>
    <cellStyle name="Followed Hyperlink" xfId="11763" builtinId="9" hidden="1"/>
    <cellStyle name="Followed Hyperlink" xfId="11764" builtinId="9" hidden="1"/>
    <cellStyle name="Followed Hyperlink" xfId="11765" builtinId="9" hidden="1"/>
    <cellStyle name="Followed Hyperlink" xfId="11766" builtinId="9" hidden="1"/>
    <cellStyle name="Followed Hyperlink" xfId="11767" builtinId="9" hidden="1"/>
    <cellStyle name="Followed Hyperlink" xfId="11768" builtinId="9" hidden="1"/>
    <cellStyle name="Followed Hyperlink" xfId="11769" builtinId="9" hidden="1"/>
    <cellStyle name="Followed Hyperlink" xfId="11770" builtinId="9" hidden="1"/>
    <cellStyle name="Followed Hyperlink" xfId="11771" builtinId="9" hidden="1"/>
    <cellStyle name="Followed Hyperlink" xfId="11772" builtinId="9" hidden="1"/>
    <cellStyle name="Followed Hyperlink" xfId="11773" builtinId="9" hidden="1"/>
    <cellStyle name="Followed Hyperlink" xfId="11774" builtinId="9" hidden="1"/>
    <cellStyle name="Followed Hyperlink" xfId="11775" builtinId="9" hidden="1"/>
    <cellStyle name="Followed Hyperlink" xfId="11776" builtinId="9" hidden="1"/>
    <cellStyle name="Followed Hyperlink" xfId="11777" builtinId="9" hidden="1"/>
    <cellStyle name="Followed Hyperlink" xfId="11778" builtinId="9" hidden="1"/>
    <cellStyle name="Followed Hyperlink" xfId="11779" builtinId="9" hidden="1"/>
    <cellStyle name="Followed Hyperlink" xfId="11780" builtinId="9" hidden="1"/>
    <cellStyle name="Followed Hyperlink" xfId="11631" builtinId="9" hidden="1"/>
    <cellStyle name="Followed Hyperlink" xfId="11781" builtinId="9" hidden="1"/>
    <cellStyle name="Followed Hyperlink" xfId="11782" builtinId="9" hidden="1"/>
    <cellStyle name="Followed Hyperlink" xfId="11783" builtinId="9" hidden="1"/>
    <cellStyle name="Followed Hyperlink" xfId="11784" builtinId="9" hidden="1"/>
    <cellStyle name="Followed Hyperlink" xfId="11785" builtinId="9" hidden="1"/>
    <cellStyle name="Followed Hyperlink" xfId="11786" builtinId="9" hidden="1"/>
    <cellStyle name="Followed Hyperlink" xfId="11787" builtinId="9" hidden="1"/>
    <cellStyle name="Followed Hyperlink" xfId="11788" builtinId="9" hidden="1"/>
    <cellStyle name="Followed Hyperlink" xfId="11789" builtinId="9" hidden="1"/>
    <cellStyle name="Followed Hyperlink" xfId="11790" builtinId="9" hidden="1"/>
    <cellStyle name="Followed Hyperlink" xfId="11791" builtinId="9" hidden="1"/>
    <cellStyle name="Followed Hyperlink" xfId="11792" builtinId="9" hidden="1"/>
    <cellStyle name="Followed Hyperlink" xfId="11793" builtinId="9" hidden="1"/>
    <cellStyle name="Followed Hyperlink" xfId="11794" builtinId="9" hidden="1"/>
    <cellStyle name="Followed Hyperlink" xfId="11795" builtinId="9" hidden="1"/>
    <cellStyle name="Followed Hyperlink" xfId="11796" builtinId="9" hidden="1"/>
    <cellStyle name="Followed Hyperlink" xfId="11797" builtinId="9" hidden="1"/>
    <cellStyle name="Followed Hyperlink" xfId="11798" builtinId="9" hidden="1"/>
    <cellStyle name="Followed Hyperlink" xfId="11799" builtinId="9" hidden="1"/>
    <cellStyle name="Followed Hyperlink" xfId="11800" builtinId="9" hidden="1"/>
    <cellStyle name="Followed Hyperlink" xfId="11801" builtinId="9" hidden="1"/>
    <cellStyle name="Followed Hyperlink" xfId="11802" builtinId="9" hidden="1"/>
    <cellStyle name="Followed Hyperlink" xfId="11803" builtinId="9" hidden="1"/>
    <cellStyle name="Followed Hyperlink" xfId="11804" builtinId="9" hidden="1"/>
    <cellStyle name="Followed Hyperlink" xfId="11805" builtinId="9" hidden="1"/>
    <cellStyle name="Followed Hyperlink" xfId="11806" builtinId="9" hidden="1"/>
    <cellStyle name="Followed Hyperlink" xfId="11807" builtinId="9" hidden="1"/>
    <cellStyle name="Followed Hyperlink" xfId="11808" builtinId="9" hidden="1"/>
    <cellStyle name="Followed Hyperlink" xfId="11809" builtinId="9" hidden="1"/>
    <cellStyle name="Followed Hyperlink" xfId="11810" builtinId="9" hidden="1"/>
    <cellStyle name="Followed Hyperlink" xfId="11811" builtinId="9" hidden="1"/>
    <cellStyle name="Followed Hyperlink" xfId="11812" builtinId="9" hidden="1"/>
    <cellStyle name="Followed Hyperlink" xfId="11813" builtinId="9" hidden="1"/>
    <cellStyle name="Followed Hyperlink" xfId="11814" builtinId="9" hidden="1"/>
    <cellStyle name="Followed Hyperlink" xfId="11815" builtinId="9" hidden="1"/>
    <cellStyle name="Followed Hyperlink" xfId="11816" builtinId="9" hidden="1"/>
    <cellStyle name="Followed Hyperlink" xfId="11817" builtinId="9" hidden="1"/>
    <cellStyle name="Followed Hyperlink" xfId="11818" builtinId="9" hidden="1"/>
    <cellStyle name="Followed Hyperlink" xfId="11819" builtinId="9" hidden="1"/>
    <cellStyle name="Followed Hyperlink" xfId="11820" builtinId="9" hidden="1"/>
    <cellStyle name="Followed Hyperlink" xfId="11821" builtinId="9" hidden="1"/>
    <cellStyle name="Followed Hyperlink" xfId="11822" builtinId="9" hidden="1"/>
    <cellStyle name="Followed Hyperlink" xfId="11823" builtinId="9" hidden="1"/>
    <cellStyle name="Followed Hyperlink" xfId="11824" builtinId="9" hidden="1"/>
    <cellStyle name="Followed Hyperlink" xfId="11825" builtinId="9" hidden="1"/>
    <cellStyle name="Followed Hyperlink" xfId="11826" builtinId="9" hidden="1"/>
    <cellStyle name="Followed Hyperlink" xfId="11827" builtinId="9" hidden="1"/>
    <cellStyle name="Followed Hyperlink" xfId="11828" builtinId="9" hidden="1"/>
    <cellStyle name="Followed Hyperlink" xfId="11829" builtinId="9" hidden="1"/>
    <cellStyle name="Followed Hyperlink" xfId="11830" builtinId="9" hidden="1"/>
    <cellStyle name="Followed Hyperlink" xfId="11831" builtinId="9" hidden="1"/>
    <cellStyle name="Followed Hyperlink" xfId="11832" builtinId="9" hidden="1"/>
    <cellStyle name="Followed Hyperlink" xfId="11833" builtinId="9" hidden="1"/>
    <cellStyle name="Followed Hyperlink" xfId="11834" builtinId="9" hidden="1"/>
    <cellStyle name="Followed Hyperlink" xfId="11835" builtinId="9" hidden="1"/>
    <cellStyle name="Followed Hyperlink" xfId="11836" builtinId="9" hidden="1"/>
    <cellStyle name="Followed Hyperlink" xfId="11837" builtinId="9" hidden="1"/>
    <cellStyle name="Followed Hyperlink" xfId="11838" builtinId="9" hidden="1"/>
    <cellStyle name="Followed Hyperlink" xfId="11839" builtinId="9" hidden="1"/>
    <cellStyle name="Followed Hyperlink" xfId="11840" builtinId="9" hidden="1"/>
    <cellStyle name="Followed Hyperlink" xfId="11841" builtinId="9" hidden="1"/>
    <cellStyle name="Followed Hyperlink" xfId="11842" builtinId="9" hidden="1"/>
    <cellStyle name="Followed Hyperlink" xfId="11843" builtinId="9" hidden="1"/>
    <cellStyle name="Followed Hyperlink" xfId="11844" builtinId="9" hidden="1"/>
    <cellStyle name="Followed Hyperlink" xfId="11845" builtinId="9" hidden="1"/>
    <cellStyle name="Followed Hyperlink" xfId="11846" builtinId="9" hidden="1"/>
    <cellStyle name="Followed Hyperlink" xfId="11847" builtinId="9" hidden="1"/>
    <cellStyle name="Followed Hyperlink" xfId="11848" builtinId="9" hidden="1"/>
    <cellStyle name="Followed Hyperlink" xfId="11849" builtinId="9" hidden="1"/>
    <cellStyle name="Followed Hyperlink" xfId="11850" builtinId="9" hidden="1"/>
    <cellStyle name="Followed Hyperlink" xfId="11851" builtinId="9" hidden="1"/>
    <cellStyle name="Followed Hyperlink" xfId="11852" builtinId="9" hidden="1"/>
    <cellStyle name="Followed Hyperlink" xfId="11853" builtinId="9" hidden="1"/>
    <cellStyle name="Followed Hyperlink" xfId="11854" builtinId="9" hidden="1"/>
    <cellStyle name="Followed Hyperlink" xfId="10356" builtinId="9" hidden="1"/>
    <cellStyle name="Followed Hyperlink" xfId="11855" builtinId="9" hidden="1"/>
    <cellStyle name="Followed Hyperlink" xfId="11856" builtinId="9" hidden="1"/>
    <cellStyle name="Followed Hyperlink" xfId="11857" builtinId="9" hidden="1"/>
    <cellStyle name="Followed Hyperlink" xfId="11858" builtinId="9" hidden="1"/>
    <cellStyle name="Followed Hyperlink" xfId="11859" builtinId="9" hidden="1"/>
    <cellStyle name="Followed Hyperlink" xfId="11860" builtinId="9" hidden="1"/>
    <cellStyle name="Followed Hyperlink" xfId="11861" builtinId="9" hidden="1"/>
    <cellStyle name="Followed Hyperlink" xfId="11862" builtinId="9" hidden="1"/>
    <cellStyle name="Followed Hyperlink" xfId="11863" builtinId="9" hidden="1"/>
    <cellStyle name="Followed Hyperlink" xfId="11864" builtinId="9" hidden="1"/>
    <cellStyle name="Followed Hyperlink" xfId="11865" builtinId="9" hidden="1"/>
    <cellStyle name="Followed Hyperlink" xfId="11866" builtinId="9" hidden="1"/>
    <cellStyle name="Followed Hyperlink" xfId="11867" builtinId="9" hidden="1"/>
    <cellStyle name="Followed Hyperlink" xfId="11868" builtinId="9" hidden="1"/>
    <cellStyle name="Followed Hyperlink" xfId="11869" builtinId="9" hidden="1"/>
    <cellStyle name="Followed Hyperlink" xfId="11870" builtinId="9" hidden="1"/>
    <cellStyle name="Followed Hyperlink" xfId="11871" builtinId="9" hidden="1"/>
    <cellStyle name="Followed Hyperlink" xfId="11872" builtinId="9" hidden="1"/>
    <cellStyle name="Followed Hyperlink" xfId="11873" builtinId="9" hidden="1"/>
    <cellStyle name="Followed Hyperlink" xfId="11874" builtinId="9" hidden="1"/>
    <cellStyle name="Followed Hyperlink" xfId="11875" builtinId="9" hidden="1"/>
    <cellStyle name="Followed Hyperlink" xfId="11876" builtinId="9" hidden="1"/>
    <cellStyle name="Followed Hyperlink" xfId="11877" builtinId="9" hidden="1"/>
    <cellStyle name="Followed Hyperlink" xfId="11878" builtinId="9" hidden="1"/>
    <cellStyle name="Followed Hyperlink" xfId="11879" builtinId="9" hidden="1"/>
    <cellStyle name="Followed Hyperlink" xfId="11880" builtinId="9" hidden="1"/>
    <cellStyle name="Followed Hyperlink" xfId="11881" builtinId="9" hidden="1"/>
    <cellStyle name="Followed Hyperlink" xfId="11882" builtinId="9" hidden="1"/>
    <cellStyle name="Followed Hyperlink" xfId="11883" builtinId="9" hidden="1"/>
    <cellStyle name="Followed Hyperlink" xfId="11884" builtinId="9" hidden="1"/>
    <cellStyle name="Followed Hyperlink" xfId="11885" builtinId="9" hidden="1"/>
    <cellStyle name="Followed Hyperlink" xfId="11886" builtinId="9" hidden="1"/>
    <cellStyle name="Followed Hyperlink" xfId="11887" builtinId="9" hidden="1"/>
    <cellStyle name="Followed Hyperlink" xfId="11888" builtinId="9" hidden="1"/>
    <cellStyle name="Followed Hyperlink" xfId="11889" builtinId="9" hidden="1"/>
    <cellStyle name="Followed Hyperlink" xfId="11890" builtinId="9" hidden="1"/>
    <cellStyle name="Followed Hyperlink" xfId="11891" builtinId="9" hidden="1"/>
    <cellStyle name="Followed Hyperlink" xfId="11892" builtinId="9" hidden="1"/>
    <cellStyle name="Followed Hyperlink" xfId="11893" builtinId="9" hidden="1"/>
    <cellStyle name="Followed Hyperlink" xfId="11894" builtinId="9" hidden="1"/>
    <cellStyle name="Followed Hyperlink" xfId="11895" builtinId="9" hidden="1"/>
    <cellStyle name="Followed Hyperlink" xfId="11896" builtinId="9" hidden="1"/>
    <cellStyle name="Followed Hyperlink" xfId="11897" builtinId="9" hidden="1"/>
    <cellStyle name="Followed Hyperlink" xfId="11898" builtinId="9" hidden="1"/>
    <cellStyle name="Followed Hyperlink" xfId="11899" builtinId="9" hidden="1"/>
    <cellStyle name="Followed Hyperlink" xfId="11900" builtinId="9" hidden="1"/>
    <cellStyle name="Followed Hyperlink" xfId="11901" builtinId="9" hidden="1"/>
    <cellStyle name="Followed Hyperlink" xfId="11902" builtinId="9" hidden="1"/>
    <cellStyle name="Followed Hyperlink" xfId="11903" builtinId="9" hidden="1"/>
    <cellStyle name="Followed Hyperlink" xfId="11904" builtinId="9" hidden="1"/>
    <cellStyle name="Followed Hyperlink" xfId="11905" builtinId="9" hidden="1"/>
    <cellStyle name="Followed Hyperlink" xfId="11906" builtinId="9" hidden="1"/>
    <cellStyle name="Followed Hyperlink" xfId="11907" builtinId="9" hidden="1"/>
    <cellStyle name="Followed Hyperlink" xfId="11908" builtinId="9" hidden="1"/>
    <cellStyle name="Followed Hyperlink" xfId="11909" builtinId="9" hidden="1"/>
    <cellStyle name="Followed Hyperlink" xfId="11910" builtinId="9" hidden="1"/>
    <cellStyle name="Followed Hyperlink" xfId="11911" builtinId="9" hidden="1"/>
    <cellStyle name="Followed Hyperlink" xfId="11912" builtinId="9" hidden="1"/>
    <cellStyle name="Followed Hyperlink" xfId="11913" builtinId="9" hidden="1"/>
    <cellStyle name="Followed Hyperlink" xfId="11914" builtinId="9" hidden="1"/>
    <cellStyle name="Followed Hyperlink" xfId="11915" builtinId="9" hidden="1"/>
    <cellStyle name="Followed Hyperlink" xfId="11916" builtinId="9" hidden="1"/>
    <cellStyle name="Followed Hyperlink" xfId="11917" builtinId="9" hidden="1"/>
    <cellStyle name="Followed Hyperlink" xfId="11918" builtinId="9" hidden="1"/>
    <cellStyle name="Followed Hyperlink" xfId="11919" builtinId="9" hidden="1"/>
    <cellStyle name="Followed Hyperlink" xfId="11920" builtinId="9" hidden="1"/>
    <cellStyle name="Followed Hyperlink" xfId="11921" builtinId="9" hidden="1"/>
    <cellStyle name="Followed Hyperlink" xfId="11922" builtinId="9" hidden="1"/>
    <cellStyle name="Followed Hyperlink" xfId="11923" builtinId="9" hidden="1"/>
    <cellStyle name="Followed Hyperlink" xfId="11924" builtinId="9" hidden="1"/>
    <cellStyle name="Followed Hyperlink" xfId="11925" builtinId="9" hidden="1"/>
    <cellStyle name="Followed Hyperlink" xfId="11926" builtinId="9" hidden="1"/>
    <cellStyle name="Followed Hyperlink" xfId="11927" builtinId="9" hidden="1"/>
    <cellStyle name="Followed Hyperlink" xfId="11928" builtinId="9" hidden="1"/>
    <cellStyle name="Followed Hyperlink" xfId="11931" builtinId="9" hidden="1"/>
    <cellStyle name="Followed Hyperlink" xfId="11932" builtinId="9" hidden="1"/>
    <cellStyle name="Followed Hyperlink" xfId="11933" builtinId="9" hidden="1"/>
    <cellStyle name="Followed Hyperlink" xfId="11934" builtinId="9" hidden="1"/>
    <cellStyle name="Followed Hyperlink" xfId="11935" builtinId="9" hidden="1"/>
    <cellStyle name="Followed Hyperlink" xfId="11936" builtinId="9" hidden="1"/>
    <cellStyle name="Followed Hyperlink" xfId="11937" builtinId="9" hidden="1"/>
    <cellStyle name="Followed Hyperlink" xfId="11938" builtinId="9" hidden="1"/>
    <cellStyle name="Followed Hyperlink" xfId="11939" builtinId="9" hidden="1"/>
    <cellStyle name="Followed Hyperlink" xfId="11940" builtinId="9" hidden="1"/>
    <cellStyle name="Followed Hyperlink" xfId="11941" builtinId="9" hidden="1"/>
    <cellStyle name="Followed Hyperlink" xfId="11942" builtinId="9" hidden="1"/>
    <cellStyle name="Followed Hyperlink" xfId="11943" builtinId="9" hidden="1"/>
    <cellStyle name="Followed Hyperlink" xfId="11944" builtinId="9" hidden="1"/>
    <cellStyle name="Followed Hyperlink" xfId="11945" builtinId="9" hidden="1"/>
    <cellStyle name="Followed Hyperlink" xfId="11946" builtinId="9" hidden="1"/>
    <cellStyle name="Followed Hyperlink" xfId="11947" builtinId="9" hidden="1"/>
    <cellStyle name="Followed Hyperlink" xfId="11948" builtinId="9" hidden="1"/>
    <cellStyle name="Followed Hyperlink" xfId="11949" builtinId="9" hidden="1"/>
    <cellStyle name="Followed Hyperlink" xfId="11950" builtinId="9" hidden="1"/>
    <cellStyle name="Followed Hyperlink" xfId="11951" builtinId="9" hidden="1"/>
    <cellStyle name="Followed Hyperlink" xfId="11952" builtinId="9" hidden="1"/>
    <cellStyle name="Followed Hyperlink" xfId="11953" builtinId="9" hidden="1"/>
    <cellStyle name="Followed Hyperlink" xfId="11954" builtinId="9" hidden="1"/>
    <cellStyle name="Followed Hyperlink" xfId="11955" builtinId="9" hidden="1"/>
    <cellStyle name="Followed Hyperlink" xfId="11956" builtinId="9" hidden="1"/>
    <cellStyle name="Followed Hyperlink" xfId="11957" builtinId="9" hidden="1"/>
    <cellStyle name="Followed Hyperlink" xfId="11958" builtinId="9" hidden="1"/>
    <cellStyle name="Followed Hyperlink" xfId="11959" builtinId="9" hidden="1"/>
    <cellStyle name="Followed Hyperlink" xfId="11960" builtinId="9" hidden="1"/>
    <cellStyle name="Followed Hyperlink" xfId="11961" builtinId="9" hidden="1"/>
    <cellStyle name="Followed Hyperlink" xfId="11962" builtinId="9" hidden="1"/>
    <cellStyle name="Followed Hyperlink" xfId="11963" builtinId="9" hidden="1"/>
    <cellStyle name="Followed Hyperlink" xfId="11964" builtinId="9" hidden="1"/>
    <cellStyle name="Followed Hyperlink" xfId="11965" builtinId="9" hidden="1"/>
    <cellStyle name="Followed Hyperlink" xfId="11966" builtinId="9" hidden="1"/>
    <cellStyle name="Followed Hyperlink" xfId="11967" builtinId="9" hidden="1"/>
    <cellStyle name="Followed Hyperlink" xfId="11968" builtinId="9" hidden="1"/>
    <cellStyle name="Followed Hyperlink" xfId="11969" builtinId="9" hidden="1"/>
    <cellStyle name="Followed Hyperlink" xfId="11970" builtinId="9" hidden="1"/>
    <cellStyle name="Followed Hyperlink" xfId="11971" builtinId="9" hidden="1"/>
    <cellStyle name="Followed Hyperlink" xfId="11972" builtinId="9" hidden="1"/>
    <cellStyle name="Followed Hyperlink" xfId="11973" builtinId="9" hidden="1"/>
    <cellStyle name="Followed Hyperlink" xfId="11974" builtinId="9" hidden="1"/>
    <cellStyle name="Followed Hyperlink" xfId="11975" builtinId="9" hidden="1"/>
    <cellStyle name="Followed Hyperlink" xfId="11976" builtinId="9" hidden="1"/>
    <cellStyle name="Followed Hyperlink" xfId="11977" builtinId="9" hidden="1"/>
    <cellStyle name="Followed Hyperlink" xfId="11978" builtinId="9" hidden="1"/>
    <cellStyle name="Followed Hyperlink" xfId="11979" builtinId="9" hidden="1"/>
    <cellStyle name="Followed Hyperlink" xfId="11980" builtinId="9" hidden="1"/>
    <cellStyle name="Followed Hyperlink" xfId="11981" builtinId="9" hidden="1"/>
    <cellStyle name="Followed Hyperlink" xfId="11982" builtinId="9" hidden="1"/>
    <cellStyle name="Followed Hyperlink" xfId="11983" builtinId="9" hidden="1"/>
    <cellStyle name="Followed Hyperlink" xfId="11984" builtinId="9" hidden="1"/>
    <cellStyle name="Followed Hyperlink" xfId="11985" builtinId="9" hidden="1"/>
    <cellStyle name="Followed Hyperlink" xfId="11986" builtinId="9" hidden="1"/>
    <cellStyle name="Followed Hyperlink" xfId="11987" builtinId="9" hidden="1"/>
    <cellStyle name="Followed Hyperlink" xfId="11988" builtinId="9" hidden="1"/>
    <cellStyle name="Followed Hyperlink" xfId="11989" builtinId="9" hidden="1"/>
    <cellStyle name="Followed Hyperlink" xfId="11990" builtinId="9" hidden="1"/>
    <cellStyle name="Followed Hyperlink" xfId="11991" builtinId="9" hidden="1"/>
    <cellStyle name="Followed Hyperlink" xfId="11992" builtinId="9" hidden="1"/>
    <cellStyle name="Followed Hyperlink" xfId="11993" builtinId="9" hidden="1"/>
    <cellStyle name="Followed Hyperlink" xfId="11994" builtinId="9" hidden="1"/>
    <cellStyle name="Followed Hyperlink" xfId="11995" builtinId="9" hidden="1"/>
    <cellStyle name="Followed Hyperlink" xfId="11996" builtinId="9" hidden="1"/>
    <cellStyle name="Followed Hyperlink" xfId="11997" builtinId="9" hidden="1"/>
    <cellStyle name="Followed Hyperlink" xfId="11998" builtinId="9" hidden="1"/>
    <cellStyle name="Followed Hyperlink" xfId="11999" builtinId="9" hidden="1"/>
    <cellStyle name="Followed Hyperlink" xfId="12000" builtinId="9" hidden="1"/>
    <cellStyle name="Followed Hyperlink" xfId="12001" builtinId="9" hidden="1"/>
    <cellStyle name="Followed Hyperlink" xfId="12002" builtinId="9" hidden="1"/>
    <cellStyle name="Followed Hyperlink" xfId="12003" builtinId="9" hidden="1"/>
    <cellStyle name="Followed Hyperlink" xfId="12004" builtinId="9" hidden="1"/>
    <cellStyle name="Followed Hyperlink" xfId="12005" builtinId="9" hidden="1"/>
    <cellStyle name="Followed Hyperlink" xfId="11929" builtinId="9" hidden="1"/>
    <cellStyle name="Followed Hyperlink" xfId="12006" builtinId="9" hidden="1"/>
    <cellStyle name="Followed Hyperlink" xfId="12007" builtinId="9" hidden="1"/>
    <cellStyle name="Followed Hyperlink" xfId="12008" builtinId="9" hidden="1"/>
    <cellStyle name="Followed Hyperlink" xfId="12009" builtinId="9" hidden="1"/>
    <cellStyle name="Followed Hyperlink" xfId="12010" builtinId="9" hidden="1"/>
    <cellStyle name="Followed Hyperlink" xfId="12011" builtinId="9" hidden="1"/>
    <cellStyle name="Followed Hyperlink" xfId="12012" builtinId="9" hidden="1"/>
    <cellStyle name="Followed Hyperlink" xfId="12013" builtinId="9" hidden="1"/>
    <cellStyle name="Followed Hyperlink" xfId="12014" builtinId="9" hidden="1"/>
    <cellStyle name="Followed Hyperlink" xfId="12015" builtinId="9" hidden="1"/>
    <cellStyle name="Followed Hyperlink" xfId="12016" builtinId="9" hidden="1"/>
    <cellStyle name="Followed Hyperlink" xfId="12017" builtinId="9" hidden="1"/>
    <cellStyle name="Followed Hyperlink" xfId="12018" builtinId="9" hidden="1"/>
    <cellStyle name="Followed Hyperlink" xfId="12019" builtinId="9" hidden="1"/>
    <cellStyle name="Followed Hyperlink" xfId="12020" builtinId="9" hidden="1"/>
    <cellStyle name="Followed Hyperlink" xfId="12021" builtinId="9" hidden="1"/>
    <cellStyle name="Followed Hyperlink" xfId="12022" builtinId="9" hidden="1"/>
    <cellStyle name="Followed Hyperlink" xfId="12023" builtinId="9" hidden="1"/>
    <cellStyle name="Followed Hyperlink" xfId="12024" builtinId="9" hidden="1"/>
    <cellStyle name="Followed Hyperlink" xfId="12025" builtinId="9" hidden="1"/>
    <cellStyle name="Followed Hyperlink" xfId="12026" builtinId="9" hidden="1"/>
    <cellStyle name="Followed Hyperlink" xfId="12027" builtinId="9" hidden="1"/>
    <cellStyle name="Followed Hyperlink" xfId="12028" builtinId="9" hidden="1"/>
    <cellStyle name="Followed Hyperlink" xfId="12029" builtinId="9" hidden="1"/>
    <cellStyle name="Followed Hyperlink" xfId="12030" builtinId="9" hidden="1"/>
    <cellStyle name="Followed Hyperlink" xfId="12031" builtinId="9" hidden="1"/>
    <cellStyle name="Followed Hyperlink" xfId="12032" builtinId="9" hidden="1"/>
    <cellStyle name="Followed Hyperlink" xfId="12033" builtinId="9" hidden="1"/>
    <cellStyle name="Followed Hyperlink" xfId="12034" builtinId="9" hidden="1"/>
    <cellStyle name="Followed Hyperlink" xfId="12035" builtinId="9" hidden="1"/>
    <cellStyle name="Followed Hyperlink" xfId="12036" builtinId="9" hidden="1"/>
    <cellStyle name="Followed Hyperlink" xfId="12037" builtinId="9" hidden="1"/>
    <cellStyle name="Followed Hyperlink" xfId="12038" builtinId="9" hidden="1"/>
    <cellStyle name="Followed Hyperlink" xfId="12039" builtinId="9" hidden="1"/>
    <cellStyle name="Followed Hyperlink" xfId="12040" builtinId="9" hidden="1"/>
    <cellStyle name="Followed Hyperlink" xfId="12041" builtinId="9" hidden="1"/>
    <cellStyle name="Followed Hyperlink" xfId="12042" builtinId="9" hidden="1"/>
    <cellStyle name="Followed Hyperlink" xfId="12043" builtinId="9" hidden="1"/>
    <cellStyle name="Followed Hyperlink" xfId="12044" builtinId="9" hidden="1"/>
    <cellStyle name="Followed Hyperlink" xfId="12045" builtinId="9" hidden="1"/>
    <cellStyle name="Followed Hyperlink" xfId="12046" builtinId="9" hidden="1"/>
    <cellStyle name="Followed Hyperlink" xfId="12047" builtinId="9" hidden="1"/>
    <cellStyle name="Followed Hyperlink" xfId="12048" builtinId="9" hidden="1"/>
    <cellStyle name="Followed Hyperlink" xfId="12049" builtinId="9" hidden="1"/>
    <cellStyle name="Followed Hyperlink" xfId="12050" builtinId="9" hidden="1"/>
    <cellStyle name="Followed Hyperlink" xfId="12051" builtinId="9" hidden="1"/>
    <cellStyle name="Followed Hyperlink" xfId="12052" builtinId="9" hidden="1"/>
    <cellStyle name="Followed Hyperlink" xfId="12053" builtinId="9" hidden="1"/>
    <cellStyle name="Followed Hyperlink" xfId="12054" builtinId="9" hidden="1"/>
    <cellStyle name="Followed Hyperlink" xfId="12055" builtinId="9" hidden="1"/>
    <cellStyle name="Followed Hyperlink" xfId="12056" builtinId="9" hidden="1"/>
    <cellStyle name="Followed Hyperlink" xfId="12057" builtinId="9" hidden="1"/>
    <cellStyle name="Followed Hyperlink" xfId="12058" builtinId="9" hidden="1"/>
    <cellStyle name="Followed Hyperlink" xfId="12059" builtinId="9" hidden="1"/>
    <cellStyle name="Followed Hyperlink" xfId="12060" builtinId="9" hidden="1"/>
    <cellStyle name="Followed Hyperlink" xfId="12061" builtinId="9" hidden="1"/>
    <cellStyle name="Followed Hyperlink" xfId="12062" builtinId="9" hidden="1"/>
    <cellStyle name="Followed Hyperlink" xfId="12063" builtinId="9" hidden="1"/>
    <cellStyle name="Followed Hyperlink" xfId="12064" builtinId="9" hidden="1"/>
    <cellStyle name="Followed Hyperlink" xfId="12065" builtinId="9" hidden="1"/>
    <cellStyle name="Followed Hyperlink" xfId="12066" builtinId="9" hidden="1"/>
    <cellStyle name="Followed Hyperlink" xfId="12067" builtinId="9" hidden="1"/>
    <cellStyle name="Followed Hyperlink" xfId="12068" builtinId="9" hidden="1"/>
    <cellStyle name="Followed Hyperlink" xfId="12069" builtinId="9" hidden="1"/>
    <cellStyle name="Followed Hyperlink" xfId="12070" builtinId="9" hidden="1"/>
    <cellStyle name="Followed Hyperlink" xfId="12071" builtinId="9" hidden="1"/>
    <cellStyle name="Followed Hyperlink" xfId="12072" builtinId="9" hidden="1"/>
    <cellStyle name="Followed Hyperlink" xfId="12073" builtinId="9" hidden="1"/>
    <cellStyle name="Followed Hyperlink" xfId="12074" builtinId="9" hidden="1"/>
    <cellStyle name="Followed Hyperlink" xfId="12075" builtinId="9" hidden="1"/>
    <cellStyle name="Followed Hyperlink" xfId="12076" builtinId="9" hidden="1"/>
    <cellStyle name="Followed Hyperlink" xfId="12077" builtinId="9" hidden="1"/>
    <cellStyle name="Followed Hyperlink" xfId="12078" builtinId="9" hidden="1"/>
    <cellStyle name="Followed Hyperlink" xfId="12079" builtinId="9" hidden="1"/>
    <cellStyle name="Followed Hyperlink" xfId="11930" builtinId="9" hidden="1"/>
    <cellStyle name="Followed Hyperlink" xfId="12080" builtinId="9" hidden="1"/>
    <cellStyle name="Followed Hyperlink" xfId="12081" builtinId="9" hidden="1"/>
    <cellStyle name="Followed Hyperlink" xfId="12082" builtinId="9" hidden="1"/>
    <cellStyle name="Followed Hyperlink" xfId="12083" builtinId="9" hidden="1"/>
    <cellStyle name="Followed Hyperlink" xfId="12084" builtinId="9" hidden="1"/>
    <cellStyle name="Followed Hyperlink" xfId="12085" builtinId="9" hidden="1"/>
    <cellStyle name="Followed Hyperlink" xfId="12086" builtinId="9" hidden="1"/>
    <cellStyle name="Followed Hyperlink" xfId="12087" builtinId="9" hidden="1"/>
    <cellStyle name="Followed Hyperlink" xfId="12088" builtinId="9" hidden="1"/>
    <cellStyle name="Followed Hyperlink" xfId="12089" builtinId="9" hidden="1"/>
    <cellStyle name="Followed Hyperlink" xfId="12090" builtinId="9" hidden="1"/>
    <cellStyle name="Followed Hyperlink" xfId="12091" builtinId="9" hidden="1"/>
    <cellStyle name="Followed Hyperlink" xfId="12092" builtinId="9" hidden="1"/>
    <cellStyle name="Followed Hyperlink" xfId="12093" builtinId="9" hidden="1"/>
    <cellStyle name="Followed Hyperlink" xfId="12094" builtinId="9" hidden="1"/>
    <cellStyle name="Followed Hyperlink" xfId="12095" builtinId="9" hidden="1"/>
    <cellStyle name="Followed Hyperlink" xfId="12096" builtinId="9" hidden="1"/>
    <cellStyle name="Followed Hyperlink" xfId="12097" builtinId="9" hidden="1"/>
    <cellStyle name="Followed Hyperlink" xfId="12098" builtinId="9" hidden="1"/>
    <cellStyle name="Followed Hyperlink" xfId="12099" builtinId="9" hidden="1"/>
    <cellStyle name="Followed Hyperlink" xfId="12100" builtinId="9" hidden="1"/>
    <cellStyle name="Followed Hyperlink" xfId="12101" builtinId="9" hidden="1"/>
    <cellStyle name="Followed Hyperlink" xfId="12102" builtinId="9" hidden="1"/>
    <cellStyle name="Followed Hyperlink" xfId="12103" builtinId="9" hidden="1"/>
    <cellStyle name="Followed Hyperlink" xfId="12104" builtinId="9" hidden="1"/>
    <cellStyle name="Followed Hyperlink" xfId="12105" builtinId="9" hidden="1"/>
    <cellStyle name="Followed Hyperlink" xfId="12106" builtinId="9" hidden="1"/>
    <cellStyle name="Followed Hyperlink" xfId="12107" builtinId="9" hidden="1"/>
    <cellStyle name="Followed Hyperlink" xfId="12108" builtinId="9" hidden="1"/>
    <cellStyle name="Followed Hyperlink" xfId="12109" builtinId="9" hidden="1"/>
    <cellStyle name="Followed Hyperlink" xfId="12110" builtinId="9" hidden="1"/>
    <cellStyle name="Followed Hyperlink" xfId="12111" builtinId="9" hidden="1"/>
    <cellStyle name="Followed Hyperlink" xfId="12112" builtinId="9" hidden="1"/>
    <cellStyle name="Followed Hyperlink" xfId="12113" builtinId="9" hidden="1"/>
    <cellStyle name="Followed Hyperlink" xfId="12114" builtinId="9" hidden="1"/>
    <cellStyle name="Followed Hyperlink" xfId="12115" builtinId="9" hidden="1"/>
    <cellStyle name="Followed Hyperlink" xfId="12116" builtinId="9" hidden="1"/>
    <cellStyle name="Followed Hyperlink" xfId="12117" builtinId="9" hidden="1"/>
    <cellStyle name="Followed Hyperlink" xfId="12118" builtinId="9" hidden="1"/>
    <cellStyle name="Followed Hyperlink" xfId="12119" builtinId="9" hidden="1"/>
    <cellStyle name="Followed Hyperlink" xfId="12120" builtinId="9" hidden="1"/>
    <cellStyle name="Followed Hyperlink" xfId="12121" builtinId="9" hidden="1"/>
    <cellStyle name="Followed Hyperlink" xfId="12122" builtinId="9" hidden="1"/>
    <cellStyle name="Followed Hyperlink" xfId="12123" builtinId="9" hidden="1"/>
    <cellStyle name="Followed Hyperlink" xfId="12124" builtinId="9" hidden="1"/>
    <cellStyle name="Followed Hyperlink" xfId="12125" builtinId="9" hidden="1"/>
    <cellStyle name="Followed Hyperlink" xfId="12126" builtinId="9" hidden="1"/>
    <cellStyle name="Followed Hyperlink" xfId="12127" builtinId="9" hidden="1"/>
    <cellStyle name="Followed Hyperlink" xfId="12128" builtinId="9" hidden="1"/>
    <cellStyle name="Followed Hyperlink" xfId="12129" builtinId="9" hidden="1"/>
    <cellStyle name="Followed Hyperlink" xfId="12130" builtinId="9" hidden="1"/>
    <cellStyle name="Followed Hyperlink" xfId="12131" builtinId="9" hidden="1"/>
    <cellStyle name="Followed Hyperlink" xfId="12132" builtinId="9" hidden="1"/>
    <cellStyle name="Followed Hyperlink" xfId="12133" builtinId="9" hidden="1"/>
    <cellStyle name="Followed Hyperlink" xfId="12134" builtinId="9" hidden="1"/>
    <cellStyle name="Followed Hyperlink" xfId="12135" builtinId="9" hidden="1"/>
    <cellStyle name="Followed Hyperlink" xfId="12136" builtinId="9" hidden="1"/>
    <cellStyle name="Followed Hyperlink" xfId="12137" builtinId="9" hidden="1"/>
    <cellStyle name="Followed Hyperlink" xfId="12138" builtinId="9" hidden="1"/>
    <cellStyle name="Followed Hyperlink" xfId="12139" builtinId="9" hidden="1"/>
    <cellStyle name="Followed Hyperlink" xfId="12140" builtinId="9" hidden="1"/>
    <cellStyle name="Followed Hyperlink" xfId="12141" builtinId="9" hidden="1"/>
    <cellStyle name="Followed Hyperlink" xfId="12142" builtinId="9" hidden="1"/>
    <cellStyle name="Followed Hyperlink" xfId="12143" builtinId="9" hidden="1"/>
    <cellStyle name="Followed Hyperlink" xfId="12144" builtinId="9" hidden="1"/>
    <cellStyle name="Followed Hyperlink" xfId="12145" builtinId="9" hidden="1"/>
    <cellStyle name="Followed Hyperlink" xfId="12146" builtinId="9" hidden="1"/>
    <cellStyle name="Followed Hyperlink" xfId="12147" builtinId="9" hidden="1"/>
    <cellStyle name="Followed Hyperlink" xfId="12148" builtinId="9" hidden="1"/>
    <cellStyle name="Followed Hyperlink" xfId="12149" builtinId="9" hidden="1"/>
    <cellStyle name="Followed Hyperlink" xfId="12150" builtinId="9" hidden="1"/>
    <cellStyle name="Followed Hyperlink" xfId="12151" builtinId="9" hidden="1"/>
    <cellStyle name="Followed Hyperlink" xfId="12152" builtinId="9" hidden="1"/>
    <cellStyle name="Followed Hyperlink" xfId="12153" builtinId="9" hidden="1"/>
    <cellStyle name="Followed Hyperlink" xfId="6163" builtinId="9" hidden="1"/>
    <cellStyle name="Followed Hyperlink" xfId="6162" builtinId="9" hidden="1"/>
    <cellStyle name="Followed Hyperlink" xfId="8256" builtinId="9" hidden="1"/>
    <cellStyle name="Followed Hyperlink" xfId="4059" builtinId="9" hidden="1"/>
    <cellStyle name="Followed Hyperlink" xfId="575" builtinId="9" hidden="1"/>
    <cellStyle name="Followed Hyperlink" xfId="10351" builtinId="9" hidden="1"/>
    <cellStyle name="Followed Hyperlink" xfId="1642" builtinId="9" hidden="1"/>
    <cellStyle name="Followed Hyperlink" xfId="10058" builtinId="9" hidden="1"/>
    <cellStyle name="Followed Hyperlink" xfId="12155" builtinId="9" hidden="1"/>
    <cellStyle name="Followed Hyperlink" xfId="12156" builtinId="9" hidden="1"/>
    <cellStyle name="Followed Hyperlink" xfId="12157" builtinId="9" hidden="1"/>
    <cellStyle name="Followed Hyperlink" xfId="12158" builtinId="9" hidden="1"/>
    <cellStyle name="Followed Hyperlink" xfId="12159" builtinId="9" hidden="1"/>
    <cellStyle name="Followed Hyperlink" xfId="12160" builtinId="9" hidden="1"/>
    <cellStyle name="Followed Hyperlink" xfId="12161" builtinId="9" hidden="1"/>
    <cellStyle name="Followed Hyperlink" xfId="12162" builtinId="9" hidden="1"/>
    <cellStyle name="Followed Hyperlink" xfId="12163" builtinId="9" hidden="1"/>
    <cellStyle name="Followed Hyperlink" xfId="12164" builtinId="9" hidden="1"/>
    <cellStyle name="Followed Hyperlink" xfId="12165" builtinId="9" hidden="1"/>
    <cellStyle name="Followed Hyperlink" xfId="12166" builtinId="9" hidden="1"/>
    <cellStyle name="Followed Hyperlink" xfId="12167" builtinId="9" hidden="1"/>
    <cellStyle name="Followed Hyperlink" xfId="12168" builtinId="9" hidden="1"/>
    <cellStyle name="Followed Hyperlink" xfId="12169" builtinId="9" hidden="1"/>
    <cellStyle name="Followed Hyperlink" xfId="12170" builtinId="9" hidden="1"/>
    <cellStyle name="Followed Hyperlink" xfId="12171" builtinId="9" hidden="1"/>
    <cellStyle name="Followed Hyperlink" xfId="12172" builtinId="9" hidden="1"/>
    <cellStyle name="Followed Hyperlink" xfId="12173" builtinId="9" hidden="1"/>
    <cellStyle name="Followed Hyperlink" xfId="12174" builtinId="9" hidden="1"/>
    <cellStyle name="Followed Hyperlink" xfId="12175" builtinId="9" hidden="1"/>
    <cellStyle name="Followed Hyperlink" xfId="12176" builtinId="9" hidden="1"/>
    <cellStyle name="Followed Hyperlink" xfId="12177" builtinId="9" hidden="1"/>
    <cellStyle name="Followed Hyperlink" xfId="12178" builtinId="9" hidden="1"/>
    <cellStyle name="Followed Hyperlink" xfId="12179" builtinId="9" hidden="1"/>
    <cellStyle name="Followed Hyperlink" xfId="12180" builtinId="9" hidden="1"/>
    <cellStyle name="Followed Hyperlink" xfId="12181" builtinId="9" hidden="1"/>
    <cellStyle name="Followed Hyperlink" xfId="12182" builtinId="9" hidden="1"/>
    <cellStyle name="Followed Hyperlink" xfId="12183" builtinId="9" hidden="1"/>
    <cellStyle name="Followed Hyperlink" xfId="12184" builtinId="9" hidden="1"/>
    <cellStyle name="Followed Hyperlink" xfId="12185" builtinId="9" hidden="1"/>
    <cellStyle name="Followed Hyperlink" xfId="12186" builtinId="9" hidden="1"/>
    <cellStyle name="Followed Hyperlink" xfId="12187" builtinId="9" hidden="1"/>
    <cellStyle name="Followed Hyperlink" xfId="12188" builtinId="9" hidden="1"/>
    <cellStyle name="Followed Hyperlink" xfId="12189" builtinId="9" hidden="1"/>
    <cellStyle name="Followed Hyperlink" xfId="12190" builtinId="9" hidden="1"/>
    <cellStyle name="Followed Hyperlink" xfId="12191" builtinId="9" hidden="1"/>
    <cellStyle name="Followed Hyperlink" xfId="12192" builtinId="9" hidden="1"/>
    <cellStyle name="Followed Hyperlink" xfId="12193" builtinId="9" hidden="1"/>
    <cellStyle name="Followed Hyperlink" xfId="12194" builtinId="9" hidden="1"/>
    <cellStyle name="Followed Hyperlink" xfId="12195" builtinId="9" hidden="1"/>
    <cellStyle name="Followed Hyperlink" xfId="12196" builtinId="9" hidden="1"/>
    <cellStyle name="Followed Hyperlink" xfId="12197" builtinId="9" hidden="1"/>
    <cellStyle name="Followed Hyperlink" xfId="12198" builtinId="9" hidden="1"/>
    <cellStyle name="Followed Hyperlink" xfId="12199" builtinId="9" hidden="1"/>
    <cellStyle name="Followed Hyperlink" xfId="12200" builtinId="9" hidden="1"/>
    <cellStyle name="Followed Hyperlink" xfId="12201" builtinId="9" hidden="1"/>
    <cellStyle name="Followed Hyperlink" xfId="12202" builtinId="9" hidden="1"/>
    <cellStyle name="Followed Hyperlink" xfId="12203" builtinId="9" hidden="1"/>
    <cellStyle name="Followed Hyperlink" xfId="12204" builtinId="9" hidden="1"/>
    <cellStyle name="Followed Hyperlink" xfId="12205" builtinId="9" hidden="1"/>
    <cellStyle name="Followed Hyperlink" xfId="12206" builtinId="9" hidden="1"/>
    <cellStyle name="Followed Hyperlink" xfId="12207" builtinId="9" hidden="1"/>
    <cellStyle name="Followed Hyperlink" xfId="12208" builtinId="9" hidden="1"/>
    <cellStyle name="Followed Hyperlink" xfId="12209" builtinId="9" hidden="1"/>
    <cellStyle name="Followed Hyperlink" xfId="12210" builtinId="9" hidden="1"/>
    <cellStyle name="Followed Hyperlink" xfId="12211" builtinId="9" hidden="1"/>
    <cellStyle name="Followed Hyperlink" xfId="12212" builtinId="9" hidden="1"/>
    <cellStyle name="Followed Hyperlink" xfId="12213" builtinId="9" hidden="1"/>
    <cellStyle name="Followed Hyperlink" xfId="12214" builtinId="9" hidden="1"/>
    <cellStyle name="Followed Hyperlink" xfId="12215" builtinId="9" hidden="1"/>
    <cellStyle name="Followed Hyperlink" xfId="12216" builtinId="9" hidden="1"/>
    <cellStyle name="Followed Hyperlink" xfId="12217" builtinId="9" hidden="1"/>
    <cellStyle name="Followed Hyperlink" xfId="12218" builtinId="9" hidden="1"/>
    <cellStyle name="Followed Hyperlink" xfId="12219" builtinId="9" hidden="1"/>
    <cellStyle name="Followed Hyperlink" xfId="12220" builtinId="9" hidden="1"/>
    <cellStyle name="Followed Hyperlink" xfId="12221" builtinId="9" hidden="1"/>
    <cellStyle name="Followed Hyperlink" xfId="12224" builtinId="9" hidden="1"/>
    <cellStyle name="Followed Hyperlink" xfId="12225" builtinId="9" hidden="1"/>
    <cellStyle name="Followed Hyperlink" xfId="12226" builtinId="9" hidden="1"/>
    <cellStyle name="Followed Hyperlink" xfId="12227" builtinId="9" hidden="1"/>
    <cellStyle name="Followed Hyperlink" xfId="12228" builtinId="9" hidden="1"/>
    <cellStyle name="Followed Hyperlink" xfId="12229" builtinId="9" hidden="1"/>
    <cellStyle name="Followed Hyperlink" xfId="12230" builtinId="9" hidden="1"/>
    <cellStyle name="Followed Hyperlink" xfId="12231" builtinId="9" hidden="1"/>
    <cellStyle name="Followed Hyperlink" xfId="12232" builtinId="9" hidden="1"/>
    <cellStyle name="Followed Hyperlink" xfId="12233" builtinId="9" hidden="1"/>
    <cellStyle name="Followed Hyperlink" xfId="12234" builtinId="9" hidden="1"/>
    <cellStyle name="Followed Hyperlink" xfId="12235" builtinId="9" hidden="1"/>
    <cellStyle name="Followed Hyperlink" xfId="12236" builtinId="9" hidden="1"/>
    <cellStyle name="Followed Hyperlink" xfId="12237" builtinId="9" hidden="1"/>
    <cellStyle name="Followed Hyperlink" xfId="12238" builtinId="9" hidden="1"/>
    <cellStyle name="Followed Hyperlink" xfId="12239" builtinId="9" hidden="1"/>
    <cellStyle name="Followed Hyperlink" xfId="12240" builtinId="9" hidden="1"/>
    <cellStyle name="Followed Hyperlink" xfId="12241" builtinId="9" hidden="1"/>
    <cellStyle name="Followed Hyperlink" xfId="12242" builtinId="9" hidden="1"/>
    <cellStyle name="Followed Hyperlink" xfId="12243" builtinId="9" hidden="1"/>
    <cellStyle name="Followed Hyperlink" xfId="12244" builtinId="9" hidden="1"/>
    <cellStyle name="Followed Hyperlink" xfId="12245" builtinId="9" hidden="1"/>
    <cellStyle name="Followed Hyperlink" xfId="12246" builtinId="9" hidden="1"/>
    <cellStyle name="Followed Hyperlink" xfId="12247" builtinId="9" hidden="1"/>
    <cellStyle name="Followed Hyperlink" xfId="12248" builtinId="9" hidden="1"/>
    <cellStyle name="Followed Hyperlink" xfId="12249" builtinId="9" hidden="1"/>
    <cellStyle name="Followed Hyperlink" xfId="12250" builtinId="9" hidden="1"/>
    <cellStyle name="Followed Hyperlink" xfId="12251" builtinId="9" hidden="1"/>
    <cellStyle name="Followed Hyperlink" xfId="12252" builtinId="9" hidden="1"/>
    <cellStyle name="Followed Hyperlink" xfId="12253" builtinId="9" hidden="1"/>
    <cellStyle name="Followed Hyperlink" xfId="12254" builtinId="9" hidden="1"/>
    <cellStyle name="Followed Hyperlink" xfId="12255" builtinId="9" hidden="1"/>
    <cellStyle name="Followed Hyperlink" xfId="12256" builtinId="9" hidden="1"/>
    <cellStyle name="Followed Hyperlink" xfId="12257" builtinId="9" hidden="1"/>
    <cellStyle name="Followed Hyperlink" xfId="12258" builtinId="9" hidden="1"/>
    <cellStyle name="Followed Hyperlink" xfId="12259" builtinId="9" hidden="1"/>
    <cellStyle name="Followed Hyperlink" xfId="12260" builtinId="9" hidden="1"/>
    <cellStyle name="Followed Hyperlink" xfId="12261" builtinId="9" hidden="1"/>
    <cellStyle name="Followed Hyperlink" xfId="12262" builtinId="9" hidden="1"/>
    <cellStyle name="Followed Hyperlink" xfId="12263" builtinId="9" hidden="1"/>
    <cellStyle name="Followed Hyperlink" xfId="12264" builtinId="9" hidden="1"/>
    <cellStyle name="Followed Hyperlink" xfId="12265" builtinId="9" hidden="1"/>
    <cellStyle name="Followed Hyperlink" xfId="12266" builtinId="9" hidden="1"/>
    <cellStyle name="Followed Hyperlink" xfId="12267" builtinId="9" hidden="1"/>
    <cellStyle name="Followed Hyperlink" xfId="12268" builtinId="9" hidden="1"/>
    <cellStyle name="Followed Hyperlink" xfId="12269" builtinId="9" hidden="1"/>
    <cellStyle name="Followed Hyperlink" xfId="12270" builtinId="9" hidden="1"/>
    <cellStyle name="Followed Hyperlink" xfId="12271" builtinId="9" hidden="1"/>
    <cellStyle name="Followed Hyperlink" xfId="12272" builtinId="9" hidden="1"/>
    <cellStyle name="Followed Hyperlink" xfId="12273" builtinId="9" hidden="1"/>
    <cellStyle name="Followed Hyperlink" xfId="12274" builtinId="9" hidden="1"/>
    <cellStyle name="Followed Hyperlink" xfId="12275" builtinId="9" hidden="1"/>
    <cellStyle name="Followed Hyperlink" xfId="12276" builtinId="9" hidden="1"/>
    <cellStyle name="Followed Hyperlink" xfId="12277" builtinId="9" hidden="1"/>
    <cellStyle name="Followed Hyperlink" xfId="12278" builtinId="9" hidden="1"/>
    <cellStyle name="Followed Hyperlink" xfId="12279" builtinId="9" hidden="1"/>
    <cellStyle name="Followed Hyperlink" xfId="12280" builtinId="9" hidden="1"/>
    <cellStyle name="Followed Hyperlink" xfId="12281" builtinId="9" hidden="1"/>
    <cellStyle name="Followed Hyperlink" xfId="12282" builtinId="9" hidden="1"/>
    <cellStyle name="Followed Hyperlink" xfId="12283" builtinId="9" hidden="1"/>
    <cellStyle name="Followed Hyperlink" xfId="12284" builtinId="9" hidden="1"/>
    <cellStyle name="Followed Hyperlink" xfId="12285" builtinId="9" hidden="1"/>
    <cellStyle name="Followed Hyperlink" xfId="12286" builtinId="9" hidden="1"/>
    <cellStyle name="Followed Hyperlink" xfId="12287" builtinId="9" hidden="1"/>
    <cellStyle name="Followed Hyperlink" xfId="12288" builtinId="9" hidden="1"/>
    <cellStyle name="Followed Hyperlink" xfId="12289" builtinId="9" hidden="1"/>
    <cellStyle name="Followed Hyperlink" xfId="12290" builtinId="9" hidden="1"/>
    <cellStyle name="Followed Hyperlink" xfId="12291" builtinId="9" hidden="1"/>
    <cellStyle name="Followed Hyperlink" xfId="12292" builtinId="9" hidden="1"/>
    <cellStyle name="Followed Hyperlink" xfId="12293" builtinId="9" hidden="1"/>
    <cellStyle name="Followed Hyperlink" xfId="12294" builtinId="9" hidden="1"/>
    <cellStyle name="Followed Hyperlink" xfId="12295" builtinId="9" hidden="1"/>
    <cellStyle name="Followed Hyperlink" xfId="12296" builtinId="9" hidden="1"/>
    <cellStyle name="Followed Hyperlink" xfId="12297" builtinId="9" hidden="1"/>
    <cellStyle name="Followed Hyperlink" xfId="12298" builtinId="9" hidden="1"/>
    <cellStyle name="Followed Hyperlink" xfId="12222" builtinId="9" hidden="1"/>
    <cellStyle name="Followed Hyperlink" xfId="12299" builtinId="9" hidden="1"/>
    <cellStyle name="Followed Hyperlink" xfId="12300" builtinId="9" hidden="1"/>
    <cellStyle name="Followed Hyperlink" xfId="12301" builtinId="9" hidden="1"/>
    <cellStyle name="Followed Hyperlink" xfId="12302" builtinId="9" hidden="1"/>
    <cellStyle name="Followed Hyperlink" xfId="12303" builtinId="9" hidden="1"/>
    <cellStyle name="Followed Hyperlink" xfId="12304" builtinId="9" hidden="1"/>
    <cellStyle name="Followed Hyperlink" xfId="12305" builtinId="9" hidden="1"/>
    <cellStyle name="Followed Hyperlink" xfId="12306" builtinId="9" hidden="1"/>
    <cellStyle name="Followed Hyperlink" xfId="12307" builtinId="9" hidden="1"/>
    <cellStyle name="Followed Hyperlink" xfId="12308" builtinId="9" hidden="1"/>
    <cellStyle name="Followed Hyperlink" xfId="12309" builtinId="9" hidden="1"/>
    <cellStyle name="Followed Hyperlink" xfId="12310" builtinId="9" hidden="1"/>
    <cellStyle name="Followed Hyperlink" xfId="12311" builtinId="9" hidden="1"/>
    <cellStyle name="Followed Hyperlink" xfId="12312" builtinId="9" hidden="1"/>
    <cellStyle name="Followed Hyperlink" xfId="12313" builtinId="9" hidden="1"/>
    <cellStyle name="Followed Hyperlink" xfId="12314" builtinId="9" hidden="1"/>
    <cellStyle name="Followed Hyperlink" xfId="12315" builtinId="9" hidden="1"/>
    <cellStyle name="Followed Hyperlink" xfId="12316" builtinId="9" hidden="1"/>
    <cellStyle name="Followed Hyperlink" xfId="12317" builtinId="9" hidden="1"/>
    <cellStyle name="Followed Hyperlink" xfId="12318" builtinId="9" hidden="1"/>
    <cellStyle name="Followed Hyperlink" xfId="12319" builtinId="9" hidden="1"/>
    <cellStyle name="Followed Hyperlink" xfId="12320" builtinId="9" hidden="1"/>
    <cellStyle name="Followed Hyperlink" xfId="12321" builtinId="9" hidden="1"/>
    <cellStyle name="Followed Hyperlink" xfId="12322" builtinId="9" hidden="1"/>
    <cellStyle name="Followed Hyperlink" xfId="12323" builtinId="9" hidden="1"/>
    <cellStyle name="Followed Hyperlink" xfId="12324" builtinId="9" hidden="1"/>
    <cellStyle name="Followed Hyperlink" xfId="12325" builtinId="9" hidden="1"/>
    <cellStyle name="Followed Hyperlink" xfId="12326" builtinId="9" hidden="1"/>
    <cellStyle name="Followed Hyperlink" xfId="12327" builtinId="9" hidden="1"/>
    <cellStyle name="Followed Hyperlink" xfId="12328" builtinId="9" hidden="1"/>
    <cellStyle name="Followed Hyperlink" xfId="12329" builtinId="9" hidden="1"/>
    <cellStyle name="Followed Hyperlink" xfId="12330" builtinId="9" hidden="1"/>
    <cellStyle name="Followed Hyperlink" xfId="12331" builtinId="9" hidden="1"/>
    <cellStyle name="Followed Hyperlink" xfId="12332" builtinId="9" hidden="1"/>
    <cellStyle name="Followed Hyperlink" xfId="12333" builtinId="9" hidden="1"/>
    <cellStyle name="Followed Hyperlink" xfId="12334" builtinId="9" hidden="1"/>
    <cellStyle name="Followed Hyperlink" xfId="12335" builtinId="9" hidden="1"/>
    <cellStyle name="Followed Hyperlink" xfId="12336" builtinId="9" hidden="1"/>
    <cellStyle name="Followed Hyperlink" xfId="12337" builtinId="9" hidden="1"/>
    <cellStyle name="Followed Hyperlink" xfId="12338" builtinId="9" hidden="1"/>
    <cellStyle name="Followed Hyperlink" xfId="12339" builtinId="9" hidden="1"/>
    <cellStyle name="Followed Hyperlink" xfId="12340" builtinId="9" hidden="1"/>
    <cellStyle name="Followed Hyperlink" xfId="12341" builtinId="9" hidden="1"/>
    <cellStyle name="Followed Hyperlink" xfId="12342" builtinId="9" hidden="1"/>
    <cellStyle name="Followed Hyperlink" xfId="12343" builtinId="9" hidden="1"/>
    <cellStyle name="Followed Hyperlink" xfId="12344" builtinId="9" hidden="1"/>
    <cellStyle name="Followed Hyperlink" xfId="12345" builtinId="9" hidden="1"/>
    <cellStyle name="Followed Hyperlink" xfId="12346" builtinId="9" hidden="1"/>
    <cellStyle name="Followed Hyperlink" xfId="12347" builtinId="9" hidden="1"/>
    <cellStyle name="Followed Hyperlink" xfId="12348" builtinId="9" hidden="1"/>
    <cellStyle name="Followed Hyperlink" xfId="12349" builtinId="9" hidden="1"/>
    <cellStyle name="Followed Hyperlink" xfId="12350" builtinId="9" hidden="1"/>
    <cellStyle name="Followed Hyperlink" xfId="12351" builtinId="9" hidden="1"/>
    <cellStyle name="Followed Hyperlink" xfId="12352" builtinId="9" hidden="1"/>
    <cellStyle name="Followed Hyperlink" xfId="12353" builtinId="9" hidden="1"/>
    <cellStyle name="Followed Hyperlink" xfId="12354" builtinId="9" hidden="1"/>
    <cellStyle name="Followed Hyperlink" xfId="12355" builtinId="9" hidden="1"/>
    <cellStyle name="Followed Hyperlink" xfId="12356" builtinId="9" hidden="1"/>
    <cellStyle name="Followed Hyperlink" xfId="12357" builtinId="9" hidden="1"/>
    <cellStyle name="Followed Hyperlink" xfId="12358" builtinId="9" hidden="1"/>
    <cellStyle name="Followed Hyperlink" xfId="12359" builtinId="9" hidden="1"/>
    <cellStyle name="Followed Hyperlink" xfId="12360" builtinId="9" hidden="1"/>
    <cellStyle name="Followed Hyperlink" xfId="12361" builtinId="9" hidden="1"/>
    <cellStyle name="Followed Hyperlink" xfId="12362" builtinId="9" hidden="1"/>
    <cellStyle name="Followed Hyperlink" xfId="12363" builtinId="9" hidden="1"/>
    <cellStyle name="Followed Hyperlink" xfId="12364" builtinId="9" hidden="1"/>
    <cellStyle name="Followed Hyperlink" xfId="12365" builtinId="9" hidden="1"/>
    <cellStyle name="Followed Hyperlink" xfId="12366" builtinId="9" hidden="1"/>
    <cellStyle name="Followed Hyperlink" xfId="12367" builtinId="9" hidden="1"/>
    <cellStyle name="Followed Hyperlink" xfId="12368" builtinId="9" hidden="1"/>
    <cellStyle name="Followed Hyperlink" xfId="12369" builtinId="9" hidden="1"/>
    <cellStyle name="Followed Hyperlink" xfId="12370" builtinId="9" hidden="1"/>
    <cellStyle name="Followed Hyperlink" xfId="12371" builtinId="9" hidden="1"/>
    <cellStyle name="Followed Hyperlink" xfId="12372" builtinId="9" hidden="1"/>
    <cellStyle name="Followed Hyperlink" xfId="12223" builtinId="9" hidden="1"/>
    <cellStyle name="Followed Hyperlink" xfId="12373" builtinId="9" hidden="1"/>
    <cellStyle name="Followed Hyperlink" xfId="12374" builtinId="9" hidden="1"/>
    <cellStyle name="Followed Hyperlink" xfId="12375" builtinId="9" hidden="1"/>
    <cellStyle name="Followed Hyperlink" xfId="12376" builtinId="9" hidden="1"/>
    <cellStyle name="Followed Hyperlink" xfId="12377" builtinId="9" hidden="1"/>
    <cellStyle name="Followed Hyperlink" xfId="12378" builtinId="9" hidden="1"/>
    <cellStyle name="Followed Hyperlink" xfId="12379" builtinId="9" hidden="1"/>
    <cellStyle name="Followed Hyperlink" xfId="12380" builtinId="9" hidden="1"/>
    <cellStyle name="Followed Hyperlink" xfId="12381" builtinId="9" hidden="1"/>
    <cellStyle name="Followed Hyperlink" xfId="12382" builtinId="9" hidden="1"/>
    <cellStyle name="Followed Hyperlink" xfId="12383" builtinId="9" hidden="1"/>
    <cellStyle name="Followed Hyperlink" xfId="12384" builtinId="9" hidden="1"/>
    <cellStyle name="Followed Hyperlink" xfId="12385" builtinId="9" hidden="1"/>
    <cellStyle name="Followed Hyperlink" xfId="12386" builtinId="9" hidden="1"/>
    <cellStyle name="Followed Hyperlink" xfId="12387" builtinId="9" hidden="1"/>
    <cellStyle name="Followed Hyperlink" xfId="12388" builtinId="9" hidden="1"/>
    <cellStyle name="Followed Hyperlink" xfId="12389" builtinId="9" hidden="1"/>
    <cellStyle name="Followed Hyperlink" xfId="12390" builtinId="9" hidden="1"/>
    <cellStyle name="Followed Hyperlink" xfId="12391" builtinId="9" hidden="1"/>
    <cellStyle name="Followed Hyperlink" xfId="12392" builtinId="9" hidden="1"/>
    <cellStyle name="Followed Hyperlink" xfId="12393" builtinId="9" hidden="1"/>
    <cellStyle name="Followed Hyperlink" xfId="12394" builtinId="9" hidden="1"/>
    <cellStyle name="Followed Hyperlink" xfId="12395" builtinId="9" hidden="1"/>
    <cellStyle name="Followed Hyperlink" xfId="12396" builtinId="9" hidden="1"/>
    <cellStyle name="Followed Hyperlink" xfId="12397" builtinId="9" hidden="1"/>
    <cellStyle name="Followed Hyperlink" xfId="12398" builtinId="9" hidden="1"/>
    <cellStyle name="Followed Hyperlink" xfId="12399" builtinId="9" hidden="1"/>
    <cellStyle name="Followed Hyperlink" xfId="12400" builtinId="9" hidden="1"/>
    <cellStyle name="Followed Hyperlink" xfId="12401" builtinId="9" hidden="1"/>
    <cellStyle name="Followed Hyperlink" xfId="12402" builtinId="9" hidden="1"/>
    <cellStyle name="Followed Hyperlink" xfId="12403" builtinId="9" hidden="1"/>
    <cellStyle name="Followed Hyperlink" xfId="12404" builtinId="9" hidden="1"/>
    <cellStyle name="Followed Hyperlink" xfId="12405" builtinId="9" hidden="1"/>
    <cellStyle name="Followed Hyperlink" xfId="12406" builtinId="9" hidden="1"/>
    <cellStyle name="Followed Hyperlink" xfId="12407" builtinId="9" hidden="1"/>
    <cellStyle name="Followed Hyperlink" xfId="12408" builtinId="9" hidden="1"/>
    <cellStyle name="Followed Hyperlink" xfId="12409" builtinId="9" hidden="1"/>
    <cellStyle name="Followed Hyperlink" xfId="12410" builtinId="9" hidden="1"/>
    <cellStyle name="Followed Hyperlink" xfId="12411" builtinId="9" hidden="1"/>
    <cellStyle name="Followed Hyperlink" xfId="12412" builtinId="9" hidden="1"/>
    <cellStyle name="Followed Hyperlink" xfId="12413" builtinId="9" hidden="1"/>
    <cellStyle name="Followed Hyperlink" xfId="12414" builtinId="9" hidden="1"/>
    <cellStyle name="Followed Hyperlink" xfId="12415" builtinId="9" hidden="1"/>
    <cellStyle name="Followed Hyperlink" xfId="12416" builtinId="9" hidden="1"/>
    <cellStyle name="Followed Hyperlink" xfId="12417" builtinId="9" hidden="1"/>
    <cellStyle name="Followed Hyperlink" xfId="12418" builtinId="9" hidden="1"/>
    <cellStyle name="Followed Hyperlink" xfId="12419" builtinId="9" hidden="1"/>
    <cellStyle name="Followed Hyperlink" xfId="12420" builtinId="9" hidden="1"/>
    <cellStyle name="Followed Hyperlink" xfId="12421" builtinId="9" hidden="1"/>
    <cellStyle name="Followed Hyperlink" xfId="12422" builtinId="9" hidden="1"/>
    <cellStyle name="Followed Hyperlink" xfId="12423" builtinId="9" hidden="1"/>
    <cellStyle name="Followed Hyperlink" xfId="12424" builtinId="9" hidden="1"/>
    <cellStyle name="Followed Hyperlink" xfId="12425" builtinId="9" hidden="1"/>
    <cellStyle name="Followed Hyperlink" xfId="12426" builtinId="9" hidden="1"/>
    <cellStyle name="Followed Hyperlink" xfId="12427" builtinId="9" hidden="1"/>
    <cellStyle name="Followed Hyperlink" xfId="12428" builtinId="9" hidden="1"/>
    <cellStyle name="Followed Hyperlink" xfId="12429" builtinId="9" hidden="1"/>
    <cellStyle name="Followed Hyperlink" xfId="12430" builtinId="9" hidden="1"/>
    <cellStyle name="Followed Hyperlink" xfId="12431" builtinId="9" hidden="1"/>
    <cellStyle name="Followed Hyperlink" xfId="12432" builtinId="9" hidden="1"/>
    <cellStyle name="Followed Hyperlink" xfId="12433" builtinId="9" hidden="1"/>
    <cellStyle name="Followed Hyperlink" xfId="12434" builtinId="9" hidden="1"/>
    <cellStyle name="Followed Hyperlink" xfId="12435" builtinId="9" hidden="1"/>
    <cellStyle name="Followed Hyperlink" xfId="12436" builtinId="9" hidden="1"/>
    <cellStyle name="Followed Hyperlink" xfId="12437" builtinId="9" hidden="1"/>
    <cellStyle name="Followed Hyperlink" xfId="12438" builtinId="9" hidden="1"/>
    <cellStyle name="Followed Hyperlink" xfId="12439" builtinId="9" hidden="1"/>
    <cellStyle name="Followed Hyperlink" xfId="12440" builtinId="9" hidden="1"/>
    <cellStyle name="Followed Hyperlink" xfId="12441" builtinId="9" hidden="1"/>
    <cellStyle name="Followed Hyperlink" xfId="12442" builtinId="9" hidden="1"/>
    <cellStyle name="Followed Hyperlink" xfId="12443" builtinId="9" hidden="1"/>
    <cellStyle name="Followed Hyperlink" xfId="12444" builtinId="9" hidden="1"/>
    <cellStyle name="Followed Hyperlink" xfId="12445" builtinId="9" hidden="1"/>
    <cellStyle name="Followed Hyperlink" xfId="12446" builtinId="9" hidden="1"/>
    <cellStyle name="Followed Hyperlink" xfId="12452" builtinId="9" hidden="1"/>
    <cellStyle name="Followed Hyperlink" xfId="12453" builtinId="9" hidden="1"/>
    <cellStyle name="Followed Hyperlink" xfId="12454" builtinId="9" hidden="1"/>
    <cellStyle name="Followed Hyperlink" xfId="12455" builtinId="9" hidden="1"/>
    <cellStyle name="Followed Hyperlink" xfId="12456" builtinId="9" hidden="1"/>
    <cellStyle name="Followed Hyperlink" xfId="12457" builtinId="9" hidden="1"/>
    <cellStyle name="Followed Hyperlink" xfId="12458" builtinId="9" hidden="1"/>
    <cellStyle name="Followed Hyperlink" xfId="12459" builtinId="9" hidden="1"/>
    <cellStyle name="Followed Hyperlink" xfId="12460" builtinId="9" hidden="1"/>
    <cellStyle name="Followed Hyperlink" xfId="12461" builtinId="9" hidden="1"/>
    <cellStyle name="Followed Hyperlink" xfId="12462" builtinId="9" hidden="1"/>
    <cellStyle name="Followed Hyperlink" xfId="12463" builtinId="9" hidden="1"/>
    <cellStyle name="Followed Hyperlink" xfId="12464" builtinId="9" hidden="1"/>
    <cellStyle name="Followed Hyperlink" xfId="12465" builtinId="9" hidden="1"/>
    <cellStyle name="Followed Hyperlink" xfId="12466" builtinId="9" hidden="1"/>
    <cellStyle name="Followed Hyperlink" xfId="12467" builtinId="9" hidden="1"/>
    <cellStyle name="Followed Hyperlink" xfId="12468" builtinId="9" hidden="1"/>
    <cellStyle name="Followed Hyperlink" xfId="12469" builtinId="9" hidden="1"/>
    <cellStyle name="Followed Hyperlink" xfId="12470" builtinId="9" hidden="1"/>
    <cellStyle name="Followed Hyperlink" xfId="12471" builtinId="9" hidden="1"/>
    <cellStyle name="Followed Hyperlink" xfId="12472" builtinId="9" hidden="1"/>
    <cellStyle name="Followed Hyperlink" xfId="12473" builtinId="9" hidden="1"/>
    <cellStyle name="Followed Hyperlink" xfId="12474" builtinId="9" hidden="1"/>
    <cellStyle name="Followed Hyperlink" xfId="12475" builtinId="9" hidden="1"/>
    <cellStyle name="Followed Hyperlink" xfId="12476" builtinId="9" hidden="1"/>
    <cellStyle name="Followed Hyperlink" xfId="12477" builtinId="9" hidden="1"/>
    <cellStyle name="Followed Hyperlink" xfId="12478" builtinId="9" hidden="1"/>
    <cellStyle name="Followed Hyperlink" xfId="12479" builtinId="9" hidden="1"/>
    <cellStyle name="Followed Hyperlink" xfId="12480" builtinId="9" hidden="1"/>
    <cellStyle name="Followed Hyperlink" xfId="12481" builtinId="9" hidden="1"/>
    <cellStyle name="Followed Hyperlink" xfId="12482" builtinId="9" hidden="1"/>
    <cellStyle name="Followed Hyperlink" xfId="12483" builtinId="9" hidden="1"/>
    <cellStyle name="Followed Hyperlink" xfId="12484" builtinId="9" hidden="1"/>
    <cellStyle name="Followed Hyperlink" xfId="12485" builtinId="9" hidden="1"/>
    <cellStyle name="Followed Hyperlink" xfId="12486" builtinId="9" hidden="1"/>
    <cellStyle name="Followed Hyperlink" xfId="12487" builtinId="9" hidden="1"/>
    <cellStyle name="Followed Hyperlink" xfId="12488" builtinId="9" hidden="1"/>
    <cellStyle name="Followed Hyperlink" xfId="12489" builtinId="9" hidden="1"/>
    <cellStyle name="Followed Hyperlink" xfId="12490" builtinId="9" hidden="1"/>
    <cellStyle name="Followed Hyperlink" xfId="12491" builtinId="9" hidden="1"/>
    <cellStyle name="Followed Hyperlink" xfId="12492" builtinId="9" hidden="1"/>
    <cellStyle name="Followed Hyperlink" xfId="12493" builtinId="9" hidden="1"/>
    <cellStyle name="Followed Hyperlink" xfId="12494" builtinId="9" hidden="1"/>
    <cellStyle name="Followed Hyperlink" xfId="12495" builtinId="9" hidden="1"/>
    <cellStyle name="Followed Hyperlink" xfId="12496" builtinId="9" hidden="1"/>
    <cellStyle name="Followed Hyperlink" xfId="12497" builtinId="9" hidden="1"/>
    <cellStyle name="Followed Hyperlink" xfId="12498" builtinId="9" hidden="1"/>
    <cellStyle name="Followed Hyperlink" xfId="12499" builtinId="9" hidden="1"/>
    <cellStyle name="Followed Hyperlink" xfId="12500" builtinId="9" hidden="1"/>
    <cellStyle name="Followed Hyperlink" xfId="12501" builtinId="9" hidden="1"/>
    <cellStyle name="Followed Hyperlink" xfId="12502" builtinId="9" hidden="1"/>
    <cellStyle name="Followed Hyperlink" xfId="12503" builtinId="9" hidden="1"/>
    <cellStyle name="Followed Hyperlink" xfId="12504" builtinId="9" hidden="1"/>
    <cellStyle name="Followed Hyperlink" xfId="12505" builtinId="9" hidden="1"/>
    <cellStyle name="Followed Hyperlink" xfId="12506" builtinId="9" hidden="1"/>
    <cellStyle name="Followed Hyperlink" xfId="12507" builtinId="9" hidden="1"/>
    <cellStyle name="Followed Hyperlink" xfId="12508" builtinId="9" hidden="1"/>
    <cellStyle name="Followed Hyperlink" xfId="12509" builtinId="9" hidden="1"/>
    <cellStyle name="Followed Hyperlink" xfId="12510" builtinId="9" hidden="1"/>
    <cellStyle name="Followed Hyperlink" xfId="12511" builtinId="9" hidden="1"/>
    <cellStyle name="Followed Hyperlink" xfId="12512" builtinId="9" hidden="1"/>
    <cellStyle name="Followed Hyperlink" xfId="12513" builtinId="9" hidden="1"/>
    <cellStyle name="Followed Hyperlink" xfId="12514" builtinId="9" hidden="1"/>
    <cellStyle name="Followed Hyperlink" xfId="12515" builtinId="9" hidden="1"/>
    <cellStyle name="Followed Hyperlink" xfId="12516" builtinId="9" hidden="1"/>
    <cellStyle name="Followed Hyperlink" xfId="12517" builtinId="9" hidden="1"/>
    <cellStyle name="Followed Hyperlink" xfId="12518" builtinId="9" hidden="1"/>
    <cellStyle name="Followed Hyperlink" xfId="12519" builtinId="9" hidden="1"/>
    <cellStyle name="Followed Hyperlink" xfId="12520" builtinId="9" hidden="1"/>
    <cellStyle name="Followed Hyperlink" xfId="12521" builtinId="9" hidden="1"/>
    <cellStyle name="Followed Hyperlink" xfId="12522" builtinId="9" hidden="1"/>
    <cellStyle name="Followed Hyperlink" xfId="12523" builtinId="9" hidden="1"/>
    <cellStyle name="Followed Hyperlink" xfId="12524" builtinId="9" hidden="1"/>
    <cellStyle name="Followed Hyperlink" xfId="12525" builtinId="9" hidden="1"/>
    <cellStyle name="Followed Hyperlink" xfId="12526" builtinId="9" hidden="1"/>
    <cellStyle name="Followed Hyperlink" xfId="12529" builtinId="9" hidden="1"/>
    <cellStyle name="Followed Hyperlink" xfId="12530" builtinId="9" hidden="1"/>
    <cellStyle name="Followed Hyperlink" xfId="12531" builtinId="9" hidden="1"/>
    <cellStyle name="Followed Hyperlink" xfId="12532" builtinId="9" hidden="1"/>
    <cellStyle name="Followed Hyperlink" xfId="12533" builtinId="9" hidden="1"/>
    <cellStyle name="Followed Hyperlink" xfId="12534" builtinId="9" hidden="1"/>
    <cellStyle name="Followed Hyperlink" xfId="12535" builtinId="9" hidden="1"/>
    <cellStyle name="Followed Hyperlink" xfId="12536" builtinId="9" hidden="1"/>
    <cellStyle name="Followed Hyperlink" xfId="12537" builtinId="9" hidden="1"/>
    <cellStyle name="Followed Hyperlink" xfId="12538" builtinId="9" hidden="1"/>
    <cellStyle name="Followed Hyperlink" xfId="12539" builtinId="9" hidden="1"/>
    <cellStyle name="Followed Hyperlink" xfId="12540" builtinId="9" hidden="1"/>
    <cellStyle name="Followed Hyperlink" xfId="12541" builtinId="9" hidden="1"/>
    <cellStyle name="Followed Hyperlink" xfId="12542" builtinId="9" hidden="1"/>
    <cellStyle name="Followed Hyperlink" xfId="12543" builtinId="9" hidden="1"/>
    <cellStyle name="Followed Hyperlink" xfId="12544" builtinId="9" hidden="1"/>
    <cellStyle name="Followed Hyperlink" xfId="12545" builtinId="9" hidden="1"/>
    <cellStyle name="Followed Hyperlink" xfId="12546" builtinId="9" hidden="1"/>
    <cellStyle name="Followed Hyperlink" xfId="12547" builtinId="9" hidden="1"/>
    <cellStyle name="Followed Hyperlink" xfId="12548" builtinId="9" hidden="1"/>
    <cellStyle name="Followed Hyperlink" xfId="12549" builtinId="9" hidden="1"/>
    <cellStyle name="Followed Hyperlink" xfId="12550" builtinId="9" hidden="1"/>
    <cellStyle name="Followed Hyperlink" xfId="12551" builtinId="9" hidden="1"/>
    <cellStyle name="Followed Hyperlink" xfId="12552" builtinId="9" hidden="1"/>
    <cellStyle name="Followed Hyperlink" xfId="12553" builtinId="9" hidden="1"/>
    <cellStyle name="Followed Hyperlink" xfId="12554" builtinId="9" hidden="1"/>
    <cellStyle name="Followed Hyperlink" xfId="12555" builtinId="9" hidden="1"/>
    <cellStyle name="Followed Hyperlink" xfId="12556" builtinId="9" hidden="1"/>
    <cellStyle name="Followed Hyperlink" xfId="12557" builtinId="9" hidden="1"/>
    <cellStyle name="Followed Hyperlink" xfId="12558" builtinId="9" hidden="1"/>
    <cellStyle name="Followed Hyperlink" xfId="12559" builtinId="9" hidden="1"/>
    <cellStyle name="Followed Hyperlink" xfId="12560" builtinId="9" hidden="1"/>
    <cellStyle name="Followed Hyperlink" xfId="12561" builtinId="9" hidden="1"/>
    <cellStyle name="Followed Hyperlink" xfId="12562" builtinId="9" hidden="1"/>
    <cellStyle name="Followed Hyperlink" xfId="12563" builtinId="9" hidden="1"/>
    <cellStyle name="Followed Hyperlink" xfId="12564" builtinId="9" hidden="1"/>
    <cellStyle name="Followed Hyperlink" xfId="12565" builtinId="9" hidden="1"/>
    <cellStyle name="Followed Hyperlink" xfId="12566" builtinId="9" hidden="1"/>
    <cellStyle name="Followed Hyperlink" xfId="12567" builtinId="9" hidden="1"/>
    <cellStyle name="Followed Hyperlink" xfId="12568" builtinId="9" hidden="1"/>
    <cellStyle name="Followed Hyperlink" xfId="12569" builtinId="9" hidden="1"/>
    <cellStyle name="Followed Hyperlink" xfId="12570" builtinId="9" hidden="1"/>
    <cellStyle name="Followed Hyperlink" xfId="12571" builtinId="9" hidden="1"/>
    <cellStyle name="Followed Hyperlink" xfId="12572" builtinId="9" hidden="1"/>
    <cellStyle name="Followed Hyperlink" xfId="12573" builtinId="9" hidden="1"/>
    <cellStyle name="Followed Hyperlink" xfId="12574" builtinId="9" hidden="1"/>
    <cellStyle name="Followed Hyperlink" xfId="12575" builtinId="9" hidden="1"/>
    <cellStyle name="Followed Hyperlink" xfId="12576" builtinId="9" hidden="1"/>
    <cellStyle name="Followed Hyperlink" xfId="12577" builtinId="9" hidden="1"/>
    <cellStyle name="Followed Hyperlink" xfId="12578" builtinId="9" hidden="1"/>
    <cellStyle name="Followed Hyperlink" xfId="12579" builtinId="9" hidden="1"/>
    <cellStyle name="Followed Hyperlink" xfId="12580" builtinId="9" hidden="1"/>
    <cellStyle name="Followed Hyperlink" xfId="12581" builtinId="9" hidden="1"/>
    <cellStyle name="Followed Hyperlink" xfId="12582" builtinId="9" hidden="1"/>
    <cellStyle name="Followed Hyperlink" xfId="12583" builtinId="9" hidden="1"/>
    <cellStyle name="Followed Hyperlink" xfId="12584" builtinId="9" hidden="1"/>
    <cellStyle name="Followed Hyperlink" xfId="12585" builtinId="9" hidden="1"/>
    <cellStyle name="Followed Hyperlink" xfId="12586" builtinId="9" hidden="1"/>
    <cellStyle name="Followed Hyperlink" xfId="12587" builtinId="9" hidden="1"/>
    <cellStyle name="Followed Hyperlink" xfId="12588" builtinId="9" hidden="1"/>
    <cellStyle name="Followed Hyperlink" xfId="12589" builtinId="9" hidden="1"/>
    <cellStyle name="Followed Hyperlink" xfId="12590" builtinId="9" hidden="1"/>
    <cellStyle name="Followed Hyperlink" xfId="12591" builtinId="9" hidden="1"/>
    <cellStyle name="Followed Hyperlink" xfId="12592" builtinId="9" hidden="1"/>
    <cellStyle name="Followed Hyperlink" xfId="12593" builtinId="9" hidden="1"/>
    <cellStyle name="Followed Hyperlink" xfId="12594" builtinId="9" hidden="1"/>
    <cellStyle name="Followed Hyperlink" xfId="12595" builtinId="9" hidden="1"/>
    <cellStyle name="Followed Hyperlink" xfId="12596" builtinId="9" hidden="1"/>
    <cellStyle name="Followed Hyperlink" xfId="12597" builtinId="9" hidden="1"/>
    <cellStyle name="Followed Hyperlink" xfId="12598" builtinId="9" hidden="1"/>
    <cellStyle name="Followed Hyperlink" xfId="12599" builtinId="9" hidden="1"/>
    <cellStyle name="Followed Hyperlink" xfId="12600" builtinId="9" hidden="1"/>
    <cellStyle name="Followed Hyperlink" xfId="12601" builtinId="9" hidden="1"/>
    <cellStyle name="Followed Hyperlink" xfId="12602" builtinId="9" hidden="1"/>
    <cellStyle name="Followed Hyperlink" xfId="12603" builtinId="9" hidden="1"/>
    <cellStyle name="Followed Hyperlink" xfId="12527" builtinId="9" hidden="1"/>
    <cellStyle name="Followed Hyperlink" xfId="12604" builtinId="9" hidden="1"/>
    <cellStyle name="Followed Hyperlink" xfId="12605" builtinId="9" hidden="1"/>
    <cellStyle name="Followed Hyperlink" xfId="12606" builtinId="9" hidden="1"/>
    <cellStyle name="Followed Hyperlink" xfId="12607" builtinId="9" hidden="1"/>
    <cellStyle name="Followed Hyperlink" xfId="12608" builtinId="9" hidden="1"/>
    <cellStyle name="Followed Hyperlink" xfId="12609" builtinId="9" hidden="1"/>
    <cellStyle name="Followed Hyperlink" xfId="12610" builtinId="9" hidden="1"/>
    <cellStyle name="Followed Hyperlink" xfId="12611" builtinId="9" hidden="1"/>
    <cellStyle name="Followed Hyperlink" xfId="12612" builtinId="9" hidden="1"/>
    <cellStyle name="Followed Hyperlink" xfId="12613" builtinId="9" hidden="1"/>
    <cellStyle name="Followed Hyperlink" xfId="12614" builtinId="9" hidden="1"/>
    <cellStyle name="Followed Hyperlink" xfId="12615" builtinId="9" hidden="1"/>
    <cellStyle name="Followed Hyperlink" xfId="12616" builtinId="9" hidden="1"/>
    <cellStyle name="Followed Hyperlink" xfId="12617" builtinId="9" hidden="1"/>
    <cellStyle name="Followed Hyperlink" xfId="12618" builtinId="9" hidden="1"/>
    <cellStyle name="Followed Hyperlink" xfId="12619" builtinId="9" hidden="1"/>
    <cellStyle name="Followed Hyperlink" xfId="12620" builtinId="9" hidden="1"/>
    <cellStyle name="Followed Hyperlink" xfId="12621" builtinId="9" hidden="1"/>
    <cellStyle name="Followed Hyperlink" xfId="12622" builtinId="9" hidden="1"/>
    <cellStyle name="Followed Hyperlink" xfId="12623" builtinId="9" hidden="1"/>
    <cellStyle name="Followed Hyperlink" xfId="12624" builtinId="9" hidden="1"/>
    <cellStyle name="Followed Hyperlink" xfId="12625" builtinId="9" hidden="1"/>
    <cellStyle name="Followed Hyperlink" xfId="12626" builtinId="9" hidden="1"/>
    <cellStyle name="Followed Hyperlink" xfId="12627" builtinId="9" hidden="1"/>
    <cellStyle name="Followed Hyperlink" xfId="12628" builtinId="9" hidden="1"/>
    <cellStyle name="Followed Hyperlink" xfId="12629" builtinId="9" hidden="1"/>
    <cellStyle name="Followed Hyperlink" xfId="12630" builtinId="9" hidden="1"/>
    <cellStyle name="Followed Hyperlink" xfId="12631" builtinId="9" hidden="1"/>
    <cellStyle name="Followed Hyperlink" xfId="12632" builtinId="9" hidden="1"/>
    <cellStyle name="Followed Hyperlink" xfId="12633" builtinId="9" hidden="1"/>
    <cellStyle name="Followed Hyperlink" xfId="12634" builtinId="9" hidden="1"/>
    <cellStyle name="Followed Hyperlink" xfId="12635" builtinId="9" hidden="1"/>
    <cellStyle name="Followed Hyperlink" xfId="12636" builtinId="9" hidden="1"/>
    <cellStyle name="Followed Hyperlink" xfId="12637" builtinId="9" hidden="1"/>
    <cellStyle name="Followed Hyperlink" xfId="12638" builtinId="9" hidden="1"/>
    <cellStyle name="Followed Hyperlink" xfId="12639" builtinId="9" hidden="1"/>
    <cellStyle name="Followed Hyperlink" xfId="12640" builtinId="9" hidden="1"/>
    <cellStyle name="Followed Hyperlink" xfId="12641" builtinId="9" hidden="1"/>
    <cellStyle name="Followed Hyperlink" xfId="12642" builtinId="9" hidden="1"/>
    <cellStyle name="Followed Hyperlink" xfId="12643" builtinId="9" hidden="1"/>
    <cellStyle name="Followed Hyperlink" xfId="12644" builtinId="9" hidden="1"/>
    <cellStyle name="Followed Hyperlink" xfId="12645" builtinId="9" hidden="1"/>
    <cellStyle name="Followed Hyperlink" xfId="12646" builtinId="9" hidden="1"/>
    <cellStyle name="Followed Hyperlink" xfId="12647" builtinId="9" hidden="1"/>
    <cellStyle name="Followed Hyperlink" xfId="12648" builtinId="9" hidden="1"/>
    <cellStyle name="Followed Hyperlink" xfId="12649" builtinId="9" hidden="1"/>
    <cellStyle name="Followed Hyperlink" xfId="12650" builtinId="9" hidden="1"/>
    <cellStyle name="Followed Hyperlink" xfId="12651" builtinId="9" hidden="1"/>
    <cellStyle name="Followed Hyperlink" xfId="12652" builtinId="9" hidden="1"/>
    <cellStyle name="Followed Hyperlink" xfId="12653" builtinId="9" hidden="1"/>
    <cellStyle name="Followed Hyperlink" xfId="12654" builtinId="9" hidden="1"/>
    <cellStyle name="Followed Hyperlink" xfId="12655" builtinId="9" hidden="1"/>
    <cellStyle name="Followed Hyperlink" xfId="12656" builtinId="9" hidden="1"/>
    <cellStyle name="Followed Hyperlink" xfId="12657" builtinId="9" hidden="1"/>
    <cellStyle name="Followed Hyperlink" xfId="12658" builtinId="9" hidden="1"/>
    <cellStyle name="Followed Hyperlink" xfId="12659" builtinId="9" hidden="1"/>
    <cellStyle name="Followed Hyperlink" xfId="12660" builtinId="9" hidden="1"/>
    <cellStyle name="Followed Hyperlink" xfId="12661" builtinId="9" hidden="1"/>
    <cellStyle name="Followed Hyperlink" xfId="12662" builtinId="9" hidden="1"/>
    <cellStyle name="Followed Hyperlink" xfId="12663" builtinId="9" hidden="1"/>
    <cellStyle name="Followed Hyperlink" xfId="12664" builtinId="9" hidden="1"/>
    <cellStyle name="Followed Hyperlink" xfId="12665" builtinId="9" hidden="1"/>
    <cellStyle name="Followed Hyperlink" xfId="12666" builtinId="9" hidden="1"/>
    <cellStyle name="Followed Hyperlink" xfId="12667" builtinId="9" hidden="1"/>
    <cellStyle name="Followed Hyperlink" xfId="12668" builtinId="9" hidden="1"/>
    <cellStyle name="Followed Hyperlink" xfId="12669" builtinId="9" hidden="1"/>
    <cellStyle name="Followed Hyperlink" xfId="12670" builtinId="9" hidden="1"/>
    <cellStyle name="Followed Hyperlink" xfId="12671" builtinId="9" hidden="1"/>
    <cellStyle name="Followed Hyperlink" xfId="12672" builtinId="9" hidden="1"/>
    <cellStyle name="Followed Hyperlink" xfId="12673" builtinId="9" hidden="1"/>
    <cellStyle name="Followed Hyperlink" xfId="12674" builtinId="9" hidden="1"/>
    <cellStyle name="Followed Hyperlink" xfId="12675" builtinId="9" hidden="1"/>
    <cellStyle name="Followed Hyperlink" xfId="12676" builtinId="9" hidden="1"/>
    <cellStyle name="Followed Hyperlink" xfId="12677" builtinId="9" hidden="1"/>
    <cellStyle name="Followed Hyperlink" xfId="12528" builtinId="9" hidden="1"/>
    <cellStyle name="Followed Hyperlink" xfId="12678" builtinId="9" hidden="1"/>
    <cellStyle name="Followed Hyperlink" xfId="12679" builtinId="9" hidden="1"/>
    <cellStyle name="Followed Hyperlink" xfId="12680" builtinId="9" hidden="1"/>
    <cellStyle name="Followed Hyperlink" xfId="12681" builtinId="9" hidden="1"/>
    <cellStyle name="Followed Hyperlink" xfId="12682" builtinId="9" hidden="1"/>
    <cellStyle name="Followed Hyperlink" xfId="12683" builtinId="9" hidden="1"/>
    <cellStyle name="Followed Hyperlink" xfId="12684" builtinId="9" hidden="1"/>
    <cellStyle name="Followed Hyperlink" xfId="12685" builtinId="9" hidden="1"/>
    <cellStyle name="Followed Hyperlink" xfId="12686" builtinId="9" hidden="1"/>
    <cellStyle name="Followed Hyperlink" xfId="12687" builtinId="9" hidden="1"/>
    <cellStyle name="Followed Hyperlink" xfId="12688" builtinId="9" hidden="1"/>
    <cellStyle name="Followed Hyperlink" xfId="12689" builtinId="9" hidden="1"/>
    <cellStyle name="Followed Hyperlink" xfId="12690" builtinId="9" hidden="1"/>
    <cellStyle name="Followed Hyperlink" xfId="12691" builtinId="9" hidden="1"/>
    <cellStyle name="Followed Hyperlink" xfId="12692" builtinId="9" hidden="1"/>
    <cellStyle name="Followed Hyperlink" xfId="12693" builtinId="9" hidden="1"/>
    <cellStyle name="Followed Hyperlink" xfId="12694" builtinId="9" hidden="1"/>
    <cellStyle name="Followed Hyperlink" xfId="12695" builtinId="9" hidden="1"/>
    <cellStyle name="Followed Hyperlink" xfId="12696" builtinId="9" hidden="1"/>
    <cellStyle name="Followed Hyperlink" xfId="12697" builtinId="9" hidden="1"/>
    <cellStyle name="Followed Hyperlink" xfId="12698" builtinId="9" hidden="1"/>
    <cellStyle name="Followed Hyperlink" xfId="12699" builtinId="9" hidden="1"/>
    <cellStyle name="Followed Hyperlink" xfId="12700" builtinId="9" hidden="1"/>
    <cellStyle name="Followed Hyperlink" xfId="12701" builtinId="9" hidden="1"/>
    <cellStyle name="Followed Hyperlink" xfId="12702" builtinId="9" hidden="1"/>
    <cellStyle name="Followed Hyperlink" xfId="12703" builtinId="9" hidden="1"/>
    <cellStyle name="Followed Hyperlink" xfId="12704" builtinId="9" hidden="1"/>
    <cellStyle name="Followed Hyperlink" xfId="12705" builtinId="9" hidden="1"/>
    <cellStyle name="Followed Hyperlink" xfId="12706" builtinId="9" hidden="1"/>
    <cellStyle name="Followed Hyperlink" xfId="12707" builtinId="9" hidden="1"/>
    <cellStyle name="Followed Hyperlink" xfId="12708" builtinId="9" hidden="1"/>
    <cellStyle name="Followed Hyperlink" xfId="12709" builtinId="9" hidden="1"/>
    <cellStyle name="Followed Hyperlink" xfId="12710" builtinId="9" hidden="1"/>
    <cellStyle name="Followed Hyperlink" xfId="12711" builtinId="9" hidden="1"/>
    <cellStyle name="Followed Hyperlink" xfId="12712" builtinId="9" hidden="1"/>
    <cellStyle name="Followed Hyperlink" xfId="12713" builtinId="9" hidden="1"/>
    <cellStyle name="Followed Hyperlink" xfId="12714" builtinId="9" hidden="1"/>
    <cellStyle name="Followed Hyperlink" xfId="12715" builtinId="9" hidden="1"/>
    <cellStyle name="Followed Hyperlink" xfId="12716" builtinId="9" hidden="1"/>
    <cellStyle name="Followed Hyperlink" xfId="12717" builtinId="9" hidden="1"/>
    <cellStyle name="Followed Hyperlink" xfId="12718" builtinId="9" hidden="1"/>
    <cellStyle name="Followed Hyperlink" xfId="12719" builtinId="9" hidden="1"/>
    <cellStyle name="Followed Hyperlink" xfId="12720" builtinId="9" hidden="1"/>
    <cellStyle name="Followed Hyperlink" xfId="12721" builtinId="9" hidden="1"/>
    <cellStyle name="Followed Hyperlink" xfId="12722" builtinId="9" hidden="1"/>
    <cellStyle name="Followed Hyperlink" xfId="12723" builtinId="9" hidden="1"/>
    <cellStyle name="Followed Hyperlink" xfId="12724" builtinId="9" hidden="1"/>
    <cellStyle name="Followed Hyperlink" xfId="12725" builtinId="9" hidden="1"/>
    <cellStyle name="Followed Hyperlink" xfId="12726" builtinId="9" hidden="1"/>
    <cellStyle name="Followed Hyperlink" xfId="12727" builtinId="9" hidden="1"/>
    <cellStyle name="Followed Hyperlink" xfId="12728" builtinId="9" hidden="1"/>
    <cellStyle name="Followed Hyperlink" xfId="12729" builtinId="9" hidden="1"/>
    <cellStyle name="Followed Hyperlink" xfId="12730" builtinId="9" hidden="1"/>
    <cellStyle name="Followed Hyperlink" xfId="12731" builtinId="9" hidden="1"/>
    <cellStyle name="Followed Hyperlink" xfId="12732" builtinId="9" hidden="1"/>
    <cellStyle name="Followed Hyperlink" xfId="12733" builtinId="9" hidden="1"/>
    <cellStyle name="Followed Hyperlink" xfId="12734" builtinId="9" hidden="1"/>
    <cellStyle name="Followed Hyperlink" xfId="12735" builtinId="9" hidden="1"/>
    <cellStyle name="Followed Hyperlink" xfId="12736" builtinId="9" hidden="1"/>
    <cellStyle name="Followed Hyperlink" xfId="12737" builtinId="9" hidden="1"/>
    <cellStyle name="Followed Hyperlink" xfId="12738" builtinId="9" hidden="1"/>
    <cellStyle name="Followed Hyperlink" xfId="12739" builtinId="9" hidden="1"/>
    <cellStyle name="Followed Hyperlink" xfId="12740" builtinId="9" hidden="1"/>
    <cellStyle name="Followed Hyperlink" xfId="12741" builtinId="9" hidden="1"/>
    <cellStyle name="Followed Hyperlink" xfId="12742" builtinId="9" hidden="1"/>
    <cellStyle name="Followed Hyperlink" xfId="12743" builtinId="9" hidden="1"/>
    <cellStyle name="Followed Hyperlink" xfId="12744" builtinId="9" hidden="1"/>
    <cellStyle name="Followed Hyperlink" xfId="12745" builtinId="9" hidden="1"/>
    <cellStyle name="Followed Hyperlink" xfId="12746" builtinId="9" hidden="1"/>
    <cellStyle name="Followed Hyperlink" xfId="12747" builtinId="9" hidden="1"/>
    <cellStyle name="Followed Hyperlink" xfId="12748" builtinId="9" hidden="1"/>
    <cellStyle name="Followed Hyperlink" xfId="12749" builtinId="9" hidden="1"/>
    <cellStyle name="Followed Hyperlink" xfId="12750" builtinId="9" hidden="1"/>
    <cellStyle name="Followed Hyperlink" xfId="12751" builtinId="9" hidden="1"/>
    <cellStyle name="Followed Hyperlink" xfId="12752" builtinId="9" hidden="1"/>
    <cellStyle name="Followed Hyperlink" xfId="12753" builtinId="9" hidden="1"/>
    <cellStyle name="Followed Hyperlink" xfId="12754" builtinId="9" hidden="1"/>
    <cellStyle name="Followed Hyperlink" xfId="12755" builtinId="9" hidden="1"/>
    <cellStyle name="Followed Hyperlink" xfId="12756" builtinId="9" hidden="1"/>
    <cellStyle name="Followed Hyperlink" xfId="12757" builtinId="9" hidden="1"/>
    <cellStyle name="Followed Hyperlink" xfId="12758" builtinId="9" hidden="1"/>
    <cellStyle name="Followed Hyperlink" xfId="12759" builtinId="9" hidden="1"/>
    <cellStyle name="Followed Hyperlink" xfId="12760" builtinId="9" hidden="1"/>
    <cellStyle name="Followed Hyperlink" xfId="12761" builtinId="9" hidden="1"/>
    <cellStyle name="Followed Hyperlink" xfId="12762" builtinId="9" hidden="1"/>
    <cellStyle name="Followed Hyperlink" xfId="12763" builtinId="9" hidden="1"/>
    <cellStyle name="Followed Hyperlink" xfId="12764" builtinId="9" hidden="1"/>
    <cellStyle name="Followed Hyperlink" xfId="12765" builtinId="9" hidden="1"/>
    <cellStyle name="Followed Hyperlink" xfId="12766" builtinId="9" hidden="1"/>
    <cellStyle name="Followed Hyperlink" xfId="12767" builtinId="9" hidden="1"/>
    <cellStyle name="Followed Hyperlink" xfId="12768" builtinId="9" hidden="1"/>
    <cellStyle name="Followed Hyperlink" xfId="12769" builtinId="9" hidden="1"/>
    <cellStyle name="Followed Hyperlink" xfId="12770" builtinId="9" hidden="1"/>
    <cellStyle name="Followed Hyperlink" xfId="12771" builtinId="9" hidden="1"/>
    <cellStyle name="Followed Hyperlink" xfId="12772" builtinId="9" hidden="1"/>
    <cellStyle name="Followed Hyperlink" xfId="12773" builtinId="9" hidden="1"/>
    <cellStyle name="Followed Hyperlink" xfId="12774" builtinId="9" hidden="1"/>
    <cellStyle name="Followed Hyperlink" xfId="12775" builtinId="9" hidden="1"/>
    <cellStyle name="Followed Hyperlink" xfId="12776" builtinId="9" hidden="1"/>
    <cellStyle name="Followed Hyperlink" xfId="12777" builtinId="9" hidden="1"/>
    <cellStyle name="Followed Hyperlink" xfId="12778" builtinId="9" hidden="1"/>
    <cellStyle name="Followed Hyperlink" xfId="12779" builtinId="9" hidden="1"/>
    <cellStyle name="Followed Hyperlink" xfId="12780" builtinId="9" hidden="1"/>
    <cellStyle name="Followed Hyperlink" xfId="12781" builtinId="9" hidden="1"/>
    <cellStyle name="Followed Hyperlink" xfId="12782" builtinId="9" hidden="1"/>
    <cellStyle name="Followed Hyperlink" xfId="12783" builtinId="9" hidden="1"/>
    <cellStyle name="Followed Hyperlink" xfId="12784" builtinId="9" hidden="1"/>
    <cellStyle name="Followed Hyperlink" xfId="12785" builtinId="9" hidden="1"/>
    <cellStyle name="Followed Hyperlink" xfId="12786" builtinId="9" hidden="1"/>
    <cellStyle name="Followed Hyperlink" xfId="12787" builtinId="9" hidden="1"/>
    <cellStyle name="Followed Hyperlink" xfId="12788" builtinId="9" hidden="1"/>
    <cellStyle name="Followed Hyperlink" xfId="12789" builtinId="9" hidden="1"/>
    <cellStyle name="Followed Hyperlink" xfId="12790" builtinId="9" hidden="1"/>
    <cellStyle name="Followed Hyperlink" xfId="12791" builtinId="9" hidden="1"/>
    <cellStyle name="Followed Hyperlink" xfId="12792" builtinId="9" hidden="1"/>
    <cellStyle name="Followed Hyperlink" xfId="12793" builtinId="9" hidden="1"/>
    <cellStyle name="Followed Hyperlink" xfId="12794" builtinId="9" hidden="1"/>
    <cellStyle name="Followed Hyperlink" xfId="12795" builtinId="9" hidden="1"/>
    <cellStyle name="Followed Hyperlink" xfId="12796" builtinId="9" hidden="1"/>
    <cellStyle name="Followed Hyperlink" xfId="12797" builtinId="9" hidden="1"/>
    <cellStyle name="Followed Hyperlink" xfId="12798" builtinId="9" hidden="1"/>
    <cellStyle name="Followed Hyperlink" xfId="12799" builtinId="9" hidden="1"/>
    <cellStyle name="Followed Hyperlink" xfId="12800" builtinId="9" hidden="1"/>
    <cellStyle name="Followed Hyperlink" xfId="12801" builtinId="9" hidden="1"/>
    <cellStyle name="Followed Hyperlink" xfId="12802" builtinId="9" hidden="1"/>
    <cellStyle name="Followed Hyperlink" xfId="12803" builtinId="9" hidden="1"/>
    <cellStyle name="Followed Hyperlink" xfId="12804" builtinId="9" hidden="1"/>
    <cellStyle name="Followed Hyperlink" xfId="12805" builtinId="9" hidden="1"/>
    <cellStyle name="Followed Hyperlink" xfId="12806" builtinId="9" hidden="1"/>
    <cellStyle name="Followed Hyperlink" xfId="12807" builtinId="9" hidden="1"/>
    <cellStyle name="Followed Hyperlink" xfId="12808" builtinId="9" hidden="1"/>
    <cellStyle name="Followed Hyperlink" xfId="12809" builtinId="9" hidden="1"/>
    <cellStyle name="Followed Hyperlink" xfId="12810" builtinId="9" hidden="1"/>
    <cellStyle name="Followed Hyperlink" xfId="12811" builtinId="9" hidden="1"/>
    <cellStyle name="Followed Hyperlink" xfId="12812" builtinId="9" hidden="1"/>
    <cellStyle name="Followed Hyperlink" xfId="12813" builtinId="9" hidden="1"/>
    <cellStyle name="Followed Hyperlink" xfId="12814" builtinId="9" hidden="1"/>
    <cellStyle name="Followed Hyperlink" xfId="12815" builtinId="9" hidden="1"/>
    <cellStyle name="Followed Hyperlink" xfId="12816" builtinId="9" hidden="1"/>
    <cellStyle name="Followed Hyperlink" xfId="12817" builtinId="9" hidden="1"/>
    <cellStyle name="Followed Hyperlink" xfId="12818" builtinId="9" hidden="1"/>
    <cellStyle name="Followed Hyperlink" xfId="12819" builtinId="9" hidden="1"/>
    <cellStyle name="Followed Hyperlink" xfId="12820" builtinId="9" hidden="1"/>
    <cellStyle name="Followed Hyperlink" xfId="12821" builtinId="9" hidden="1"/>
    <cellStyle name="Followed Hyperlink" xfId="12822" builtinId="9" hidden="1"/>
    <cellStyle name="Followed Hyperlink" xfId="12823" builtinId="9" hidden="1"/>
    <cellStyle name="Followed Hyperlink" xfId="12824" builtinId="9" hidden="1"/>
    <cellStyle name="Followed Hyperlink" xfId="12825" builtinId="9" hidden="1"/>
    <cellStyle name="Followed Hyperlink" xfId="12826" builtinId="9" hidden="1"/>
    <cellStyle name="Followed Hyperlink" xfId="12829" builtinId="9" hidden="1"/>
    <cellStyle name="Followed Hyperlink" xfId="12830" builtinId="9" hidden="1"/>
    <cellStyle name="Followed Hyperlink" xfId="12831" builtinId="9" hidden="1"/>
    <cellStyle name="Followed Hyperlink" xfId="12832" builtinId="9" hidden="1"/>
    <cellStyle name="Followed Hyperlink" xfId="12833" builtinId="9" hidden="1"/>
    <cellStyle name="Followed Hyperlink" xfId="12834" builtinId="9" hidden="1"/>
    <cellStyle name="Followed Hyperlink" xfId="12835" builtinId="9" hidden="1"/>
    <cellStyle name="Followed Hyperlink" xfId="12836" builtinId="9" hidden="1"/>
    <cellStyle name="Followed Hyperlink" xfId="12837" builtinId="9" hidden="1"/>
    <cellStyle name="Followed Hyperlink" xfId="12838" builtinId="9" hidden="1"/>
    <cellStyle name="Followed Hyperlink" xfId="12839" builtinId="9" hidden="1"/>
    <cellStyle name="Followed Hyperlink" xfId="12840" builtinId="9" hidden="1"/>
    <cellStyle name="Followed Hyperlink" xfId="12841" builtinId="9" hidden="1"/>
    <cellStyle name="Followed Hyperlink" xfId="12842" builtinId="9" hidden="1"/>
    <cellStyle name="Followed Hyperlink" xfId="12843" builtinId="9" hidden="1"/>
    <cellStyle name="Followed Hyperlink" xfId="12844" builtinId="9" hidden="1"/>
    <cellStyle name="Followed Hyperlink" xfId="12845" builtinId="9" hidden="1"/>
    <cellStyle name="Followed Hyperlink" xfId="12846" builtinId="9" hidden="1"/>
    <cellStyle name="Followed Hyperlink" xfId="12847" builtinId="9" hidden="1"/>
    <cellStyle name="Followed Hyperlink" xfId="12848" builtinId="9" hidden="1"/>
    <cellStyle name="Followed Hyperlink" xfId="12849" builtinId="9" hidden="1"/>
    <cellStyle name="Followed Hyperlink" xfId="12850" builtinId="9" hidden="1"/>
    <cellStyle name="Followed Hyperlink" xfId="12851" builtinId="9" hidden="1"/>
    <cellStyle name="Followed Hyperlink" xfId="12852" builtinId="9" hidden="1"/>
    <cellStyle name="Followed Hyperlink" xfId="12853" builtinId="9" hidden="1"/>
    <cellStyle name="Followed Hyperlink" xfId="12854" builtinId="9" hidden="1"/>
    <cellStyle name="Followed Hyperlink" xfId="12855" builtinId="9" hidden="1"/>
    <cellStyle name="Followed Hyperlink" xfId="12856" builtinId="9" hidden="1"/>
    <cellStyle name="Followed Hyperlink" xfId="12857" builtinId="9" hidden="1"/>
    <cellStyle name="Followed Hyperlink" xfId="12858" builtinId="9" hidden="1"/>
    <cellStyle name="Followed Hyperlink" xfId="12859" builtinId="9" hidden="1"/>
    <cellStyle name="Followed Hyperlink" xfId="12860" builtinId="9" hidden="1"/>
    <cellStyle name="Followed Hyperlink" xfId="12861" builtinId="9" hidden="1"/>
    <cellStyle name="Followed Hyperlink" xfId="12862" builtinId="9" hidden="1"/>
    <cellStyle name="Followed Hyperlink" xfId="12863" builtinId="9" hidden="1"/>
    <cellStyle name="Followed Hyperlink" xfId="12864" builtinId="9" hidden="1"/>
    <cellStyle name="Followed Hyperlink" xfId="12865" builtinId="9" hidden="1"/>
    <cellStyle name="Followed Hyperlink" xfId="12866" builtinId="9" hidden="1"/>
    <cellStyle name="Followed Hyperlink" xfId="12867" builtinId="9" hidden="1"/>
    <cellStyle name="Followed Hyperlink" xfId="12868" builtinId="9" hidden="1"/>
    <cellStyle name="Followed Hyperlink" xfId="12869" builtinId="9" hidden="1"/>
    <cellStyle name="Followed Hyperlink" xfId="12870" builtinId="9" hidden="1"/>
    <cellStyle name="Followed Hyperlink" xfId="12871" builtinId="9" hidden="1"/>
    <cellStyle name="Followed Hyperlink" xfId="12872" builtinId="9" hidden="1"/>
    <cellStyle name="Followed Hyperlink" xfId="12873" builtinId="9" hidden="1"/>
    <cellStyle name="Followed Hyperlink" xfId="12874" builtinId="9" hidden="1"/>
    <cellStyle name="Followed Hyperlink" xfId="12875" builtinId="9" hidden="1"/>
    <cellStyle name="Followed Hyperlink" xfId="12876" builtinId="9" hidden="1"/>
    <cellStyle name="Followed Hyperlink" xfId="12877" builtinId="9" hidden="1"/>
    <cellStyle name="Followed Hyperlink" xfId="12878" builtinId="9" hidden="1"/>
    <cellStyle name="Followed Hyperlink" xfId="12879" builtinId="9" hidden="1"/>
    <cellStyle name="Followed Hyperlink" xfId="12880" builtinId="9" hidden="1"/>
    <cellStyle name="Followed Hyperlink" xfId="12881" builtinId="9" hidden="1"/>
    <cellStyle name="Followed Hyperlink" xfId="12882" builtinId="9" hidden="1"/>
    <cellStyle name="Followed Hyperlink" xfId="12883" builtinId="9" hidden="1"/>
    <cellStyle name="Followed Hyperlink" xfId="12884" builtinId="9" hidden="1"/>
    <cellStyle name="Followed Hyperlink" xfId="12885" builtinId="9" hidden="1"/>
    <cellStyle name="Followed Hyperlink" xfId="12886" builtinId="9" hidden="1"/>
    <cellStyle name="Followed Hyperlink" xfId="12887" builtinId="9" hidden="1"/>
    <cellStyle name="Followed Hyperlink" xfId="12888" builtinId="9" hidden="1"/>
    <cellStyle name="Followed Hyperlink" xfId="12889" builtinId="9" hidden="1"/>
    <cellStyle name="Followed Hyperlink" xfId="12890" builtinId="9" hidden="1"/>
    <cellStyle name="Followed Hyperlink" xfId="12891" builtinId="9" hidden="1"/>
    <cellStyle name="Followed Hyperlink" xfId="12892" builtinId="9" hidden="1"/>
    <cellStyle name="Followed Hyperlink" xfId="12893" builtinId="9" hidden="1"/>
    <cellStyle name="Followed Hyperlink" xfId="12894" builtinId="9" hidden="1"/>
    <cellStyle name="Followed Hyperlink" xfId="12895" builtinId="9" hidden="1"/>
    <cellStyle name="Followed Hyperlink" xfId="12896" builtinId="9" hidden="1"/>
    <cellStyle name="Followed Hyperlink" xfId="12897" builtinId="9" hidden="1"/>
    <cellStyle name="Followed Hyperlink" xfId="12898" builtinId="9" hidden="1"/>
    <cellStyle name="Followed Hyperlink" xfId="12899" builtinId="9" hidden="1"/>
    <cellStyle name="Followed Hyperlink" xfId="12900" builtinId="9" hidden="1"/>
    <cellStyle name="Followed Hyperlink" xfId="12901" builtinId="9" hidden="1"/>
    <cellStyle name="Followed Hyperlink" xfId="12902" builtinId="9" hidden="1"/>
    <cellStyle name="Followed Hyperlink" xfId="12903" builtinId="9" hidden="1"/>
    <cellStyle name="Followed Hyperlink" xfId="12827" builtinId="9" hidden="1"/>
    <cellStyle name="Followed Hyperlink" xfId="12904" builtinId="9" hidden="1"/>
    <cellStyle name="Followed Hyperlink" xfId="12905" builtinId="9" hidden="1"/>
    <cellStyle name="Followed Hyperlink" xfId="12906" builtinId="9" hidden="1"/>
    <cellStyle name="Followed Hyperlink" xfId="12907" builtinId="9" hidden="1"/>
    <cellStyle name="Followed Hyperlink" xfId="12908" builtinId="9" hidden="1"/>
    <cellStyle name="Followed Hyperlink" xfId="12909" builtinId="9" hidden="1"/>
    <cellStyle name="Followed Hyperlink" xfId="12910" builtinId="9" hidden="1"/>
    <cellStyle name="Followed Hyperlink" xfId="12911" builtinId="9" hidden="1"/>
    <cellStyle name="Followed Hyperlink" xfId="12912" builtinId="9" hidden="1"/>
    <cellStyle name="Followed Hyperlink" xfId="12913" builtinId="9" hidden="1"/>
    <cellStyle name="Followed Hyperlink" xfId="12914" builtinId="9" hidden="1"/>
    <cellStyle name="Followed Hyperlink" xfId="12915" builtinId="9" hidden="1"/>
    <cellStyle name="Followed Hyperlink" xfId="12916" builtinId="9" hidden="1"/>
    <cellStyle name="Followed Hyperlink" xfId="12917" builtinId="9" hidden="1"/>
    <cellStyle name="Followed Hyperlink" xfId="12918" builtinId="9" hidden="1"/>
    <cellStyle name="Followed Hyperlink" xfId="12919" builtinId="9" hidden="1"/>
    <cellStyle name="Followed Hyperlink" xfId="12920" builtinId="9" hidden="1"/>
    <cellStyle name="Followed Hyperlink" xfId="12921" builtinId="9" hidden="1"/>
    <cellStyle name="Followed Hyperlink" xfId="12922" builtinId="9" hidden="1"/>
    <cellStyle name="Followed Hyperlink" xfId="12923" builtinId="9" hidden="1"/>
    <cellStyle name="Followed Hyperlink" xfId="12924" builtinId="9" hidden="1"/>
    <cellStyle name="Followed Hyperlink" xfId="12925" builtinId="9" hidden="1"/>
    <cellStyle name="Followed Hyperlink" xfId="12926" builtinId="9" hidden="1"/>
    <cellStyle name="Followed Hyperlink" xfId="12927" builtinId="9" hidden="1"/>
    <cellStyle name="Followed Hyperlink" xfId="12928" builtinId="9" hidden="1"/>
    <cellStyle name="Followed Hyperlink" xfId="12929" builtinId="9" hidden="1"/>
    <cellStyle name="Followed Hyperlink" xfId="12930" builtinId="9" hidden="1"/>
    <cellStyle name="Followed Hyperlink" xfId="12931" builtinId="9" hidden="1"/>
    <cellStyle name="Followed Hyperlink" xfId="12932" builtinId="9" hidden="1"/>
    <cellStyle name="Followed Hyperlink" xfId="12933" builtinId="9" hidden="1"/>
    <cellStyle name="Followed Hyperlink" xfId="12934" builtinId="9" hidden="1"/>
    <cellStyle name="Followed Hyperlink" xfId="12935" builtinId="9" hidden="1"/>
    <cellStyle name="Followed Hyperlink" xfId="12936" builtinId="9" hidden="1"/>
    <cellStyle name="Followed Hyperlink" xfId="12937" builtinId="9" hidden="1"/>
    <cellStyle name="Followed Hyperlink" xfId="12938" builtinId="9" hidden="1"/>
    <cellStyle name="Followed Hyperlink" xfId="12939" builtinId="9" hidden="1"/>
    <cellStyle name="Followed Hyperlink" xfId="12940" builtinId="9" hidden="1"/>
    <cellStyle name="Followed Hyperlink" xfId="12941" builtinId="9" hidden="1"/>
    <cellStyle name="Followed Hyperlink" xfId="12942" builtinId="9" hidden="1"/>
    <cellStyle name="Followed Hyperlink" xfId="12943" builtinId="9" hidden="1"/>
    <cellStyle name="Followed Hyperlink" xfId="12944" builtinId="9" hidden="1"/>
    <cellStyle name="Followed Hyperlink" xfId="12945" builtinId="9" hidden="1"/>
    <cellStyle name="Followed Hyperlink" xfId="12946" builtinId="9" hidden="1"/>
    <cellStyle name="Followed Hyperlink" xfId="12947" builtinId="9" hidden="1"/>
    <cellStyle name="Followed Hyperlink" xfId="12948" builtinId="9" hidden="1"/>
    <cellStyle name="Followed Hyperlink" xfId="12949" builtinId="9" hidden="1"/>
    <cellStyle name="Followed Hyperlink" xfId="12950" builtinId="9" hidden="1"/>
    <cellStyle name="Followed Hyperlink" xfId="12951" builtinId="9" hidden="1"/>
    <cellStyle name="Followed Hyperlink" xfId="12952" builtinId="9" hidden="1"/>
    <cellStyle name="Followed Hyperlink" xfId="12953" builtinId="9" hidden="1"/>
    <cellStyle name="Followed Hyperlink" xfId="12954" builtinId="9" hidden="1"/>
    <cellStyle name="Followed Hyperlink" xfId="12955" builtinId="9" hidden="1"/>
    <cellStyle name="Followed Hyperlink" xfId="12956" builtinId="9" hidden="1"/>
    <cellStyle name="Followed Hyperlink" xfId="12957" builtinId="9" hidden="1"/>
    <cellStyle name="Followed Hyperlink" xfId="12958" builtinId="9" hidden="1"/>
    <cellStyle name="Followed Hyperlink" xfId="12959" builtinId="9" hidden="1"/>
    <cellStyle name="Followed Hyperlink" xfId="12960" builtinId="9" hidden="1"/>
    <cellStyle name="Followed Hyperlink" xfId="12961" builtinId="9" hidden="1"/>
    <cellStyle name="Followed Hyperlink" xfId="12962" builtinId="9" hidden="1"/>
    <cellStyle name="Followed Hyperlink" xfId="12963" builtinId="9" hidden="1"/>
    <cellStyle name="Followed Hyperlink" xfId="12964" builtinId="9" hidden="1"/>
    <cellStyle name="Followed Hyperlink" xfId="12965" builtinId="9" hidden="1"/>
    <cellStyle name="Followed Hyperlink" xfId="12966" builtinId="9" hidden="1"/>
    <cellStyle name="Followed Hyperlink" xfId="12967" builtinId="9" hidden="1"/>
    <cellStyle name="Followed Hyperlink" xfId="12968" builtinId="9" hidden="1"/>
    <cellStyle name="Followed Hyperlink" xfId="12969" builtinId="9" hidden="1"/>
    <cellStyle name="Followed Hyperlink" xfId="12970" builtinId="9" hidden="1"/>
    <cellStyle name="Followed Hyperlink" xfId="12971" builtinId="9" hidden="1"/>
    <cellStyle name="Followed Hyperlink" xfId="12972" builtinId="9" hidden="1"/>
    <cellStyle name="Followed Hyperlink" xfId="12973" builtinId="9" hidden="1"/>
    <cellStyle name="Followed Hyperlink" xfId="12974" builtinId="9" hidden="1"/>
    <cellStyle name="Followed Hyperlink" xfId="12975" builtinId="9" hidden="1"/>
    <cellStyle name="Followed Hyperlink" xfId="12976" builtinId="9" hidden="1"/>
    <cellStyle name="Followed Hyperlink" xfId="12977" builtinId="9" hidden="1"/>
    <cellStyle name="Followed Hyperlink" xfId="12828" builtinId="9" hidden="1"/>
    <cellStyle name="Followed Hyperlink" xfId="12978" builtinId="9" hidden="1"/>
    <cellStyle name="Followed Hyperlink" xfId="12979" builtinId="9" hidden="1"/>
    <cellStyle name="Followed Hyperlink" xfId="12980" builtinId="9" hidden="1"/>
    <cellStyle name="Followed Hyperlink" xfId="12981" builtinId="9" hidden="1"/>
    <cellStyle name="Followed Hyperlink" xfId="12982" builtinId="9" hidden="1"/>
    <cellStyle name="Followed Hyperlink" xfId="12983" builtinId="9" hidden="1"/>
    <cellStyle name="Followed Hyperlink" xfId="12984" builtinId="9" hidden="1"/>
    <cellStyle name="Followed Hyperlink" xfId="12985" builtinId="9" hidden="1"/>
    <cellStyle name="Followed Hyperlink" xfId="12986" builtinId="9" hidden="1"/>
    <cellStyle name="Followed Hyperlink" xfId="12987" builtinId="9" hidden="1"/>
    <cellStyle name="Followed Hyperlink" xfId="12988" builtinId="9" hidden="1"/>
    <cellStyle name="Followed Hyperlink" xfId="12989" builtinId="9" hidden="1"/>
    <cellStyle name="Followed Hyperlink" xfId="12990" builtinId="9" hidden="1"/>
    <cellStyle name="Followed Hyperlink" xfId="12991" builtinId="9" hidden="1"/>
    <cellStyle name="Followed Hyperlink" xfId="12992" builtinId="9" hidden="1"/>
    <cellStyle name="Followed Hyperlink" xfId="12993" builtinId="9" hidden="1"/>
    <cellStyle name="Followed Hyperlink" xfId="12994" builtinId="9" hidden="1"/>
    <cellStyle name="Followed Hyperlink" xfId="12995" builtinId="9" hidden="1"/>
    <cellStyle name="Followed Hyperlink" xfId="12996" builtinId="9" hidden="1"/>
    <cellStyle name="Followed Hyperlink" xfId="12997" builtinId="9" hidden="1"/>
    <cellStyle name="Followed Hyperlink" xfId="12998" builtinId="9" hidden="1"/>
    <cellStyle name="Followed Hyperlink" xfId="12999" builtinId="9" hidden="1"/>
    <cellStyle name="Followed Hyperlink" xfId="13000" builtinId="9" hidden="1"/>
    <cellStyle name="Followed Hyperlink" xfId="13001" builtinId="9" hidden="1"/>
    <cellStyle name="Followed Hyperlink" xfId="13002" builtinId="9" hidden="1"/>
    <cellStyle name="Followed Hyperlink" xfId="13003" builtinId="9" hidden="1"/>
    <cellStyle name="Followed Hyperlink" xfId="13004" builtinId="9" hidden="1"/>
    <cellStyle name="Followed Hyperlink" xfId="13005" builtinId="9" hidden="1"/>
    <cellStyle name="Followed Hyperlink" xfId="13006" builtinId="9" hidden="1"/>
    <cellStyle name="Followed Hyperlink" xfId="13007" builtinId="9" hidden="1"/>
    <cellStyle name="Followed Hyperlink" xfId="13008" builtinId="9" hidden="1"/>
    <cellStyle name="Followed Hyperlink" xfId="13009" builtinId="9" hidden="1"/>
    <cellStyle name="Followed Hyperlink" xfId="13010" builtinId="9" hidden="1"/>
    <cellStyle name="Followed Hyperlink" xfId="13011" builtinId="9" hidden="1"/>
    <cellStyle name="Followed Hyperlink" xfId="13012" builtinId="9" hidden="1"/>
    <cellStyle name="Followed Hyperlink" xfId="13013" builtinId="9" hidden="1"/>
    <cellStyle name="Followed Hyperlink" xfId="13014" builtinId="9" hidden="1"/>
    <cellStyle name="Followed Hyperlink" xfId="13015" builtinId="9" hidden="1"/>
    <cellStyle name="Followed Hyperlink" xfId="13016" builtinId="9" hidden="1"/>
    <cellStyle name="Followed Hyperlink" xfId="13017" builtinId="9" hidden="1"/>
    <cellStyle name="Followed Hyperlink" xfId="13018" builtinId="9" hidden="1"/>
    <cellStyle name="Followed Hyperlink" xfId="13019" builtinId="9" hidden="1"/>
    <cellStyle name="Followed Hyperlink" xfId="13020" builtinId="9" hidden="1"/>
    <cellStyle name="Followed Hyperlink" xfId="13021" builtinId="9" hidden="1"/>
    <cellStyle name="Followed Hyperlink" xfId="13022" builtinId="9" hidden="1"/>
    <cellStyle name="Followed Hyperlink" xfId="13023" builtinId="9" hidden="1"/>
    <cellStyle name="Followed Hyperlink" xfId="13024" builtinId="9" hidden="1"/>
    <cellStyle name="Followed Hyperlink" xfId="13025" builtinId="9" hidden="1"/>
    <cellStyle name="Followed Hyperlink" xfId="13026" builtinId="9" hidden="1"/>
    <cellStyle name="Followed Hyperlink" xfId="13027" builtinId="9" hidden="1"/>
    <cellStyle name="Followed Hyperlink" xfId="13028" builtinId="9" hidden="1"/>
    <cellStyle name="Followed Hyperlink" xfId="13029" builtinId="9" hidden="1"/>
    <cellStyle name="Followed Hyperlink" xfId="13030" builtinId="9" hidden="1"/>
    <cellStyle name="Followed Hyperlink" xfId="13031" builtinId="9" hidden="1"/>
    <cellStyle name="Followed Hyperlink" xfId="13032" builtinId="9" hidden="1"/>
    <cellStyle name="Followed Hyperlink" xfId="13033" builtinId="9" hidden="1"/>
    <cellStyle name="Followed Hyperlink" xfId="13034" builtinId="9" hidden="1"/>
    <cellStyle name="Followed Hyperlink" xfId="13035" builtinId="9" hidden="1"/>
    <cellStyle name="Followed Hyperlink" xfId="13036" builtinId="9" hidden="1"/>
    <cellStyle name="Followed Hyperlink" xfId="13037" builtinId="9" hidden="1"/>
    <cellStyle name="Followed Hyperlink" xfId="13038" builtinId="9" hidden="1"/>
    <cellStyle name="Followed Hyperlink" xfId="13039" builtinId="9" hidden="1"/>
    <cellStyle name="Followed Hyperlink" xfId="13040" builtinId="9" hidden="1"/>
    <cellStyle name="Followed Hyperlink" xfId="13041" builtinId="9" hidden="1"/>
    <cellStyle name="Followed Hyperlink" xfId="13042" builtinId="9" hidden="1"/>
    <cellStyle name="Followed Hyperlink" xfId="13043" builtinId="9" hidden="1"/>
    <cellStyle name="Followed Hyperlink" xfId="13044" builtinId="9" hidden="1"/>
    <cellStyle name="Followed Hyperlink" xfId="13045" builtinId="9" hidden="1"/>
    <cellStyle name="Followed Hyperlink" xfId="13046" builtinId="9" hidden="1"/>
    <cellStyle name="Followed Hyperlink" xfId="13047" builtinId="9" hidden="1"/>
    <cellStyle name="Followed Hyperlink" xfId="13048" builtinId="9" hidden="1"/>
    <cellStyle name="Followed Hyperlink" xfId="13049" builtinId="9" hidden="1"/>
    <cellStyle name="Followed Hyperlink" xfId="13050" builtinId="9" hidden="1"/>
    <cellStyle name="Followed Hyperlink" xfId="13051" builtinId="9" hidden="1"/>
    <cellStyle name="Followed Hyperlink" xfId="12451" builtinId="9" hidden="1"/>
    <cellStyle name="Followed Hyperlink" xfId="13052" builtinId="9" hidden="1"/>
    <cellStyle name="Followed Hyperlink" xfId="13053" builtinId="9" hidden="1"/>
    <cellStyle name="Followed Hyperlink" xfId="13054" builtinId="9" hidden="1"/>
    <cellStyle name="Followed Hyperlink" xfId="13055" builtinId="9" hidden="1"/>
    <cellStyle name="Followed Hyperlink" xfId="13056" builtinId="9" hidden="1"/>
    <cellStyle name="Followed Hyperlink" xfId="13057" builtinId="9" hidden="1"/>
    <cellStyle name="Followed Hyperlink" xfId="13058" builtinId="9" hidden="1"/>
    <cellStyle name="Followed Hyperlink" xfId="13059" builtinId="9" hidden="1"/>
    <cellStyle name="Followed Hyperlink" xfId="13060" builtinId="9" hidden="1"/>
    <cellStyle name="Followed Hyperlink" xfId="13061" builtinId="9" hidden="1"/>
    <cellStyle name="Followed Hyperlink" xfId="13062" builtinId="9" hidden="1"/>
    <cellStyle name="Followed Hyperlink" xfId="13063" builtinId="9" hidden="1"/>
    <cellStyle name="Followed Hyperlink" xfId="13064" builtinId="9" hidden="1"/>
    <cellStyle name="Followed Hyperlink" xfId="13065" builtinId="9" hidden="1"/>
    <cellStyle name="Followed Hyperlink" xfId="13066" builtinId="9" hidden="1"/>
    <cellStyle name="Followed Hyperlink" xfId="13067" builtinId="9" hidden="1"/>
    <cellStyle name="Followed Hyperlink" xfId="13068" builtinId="9" hidden="1"/>
    <cellStyle name="Followed Hyperlink" xfId="13069" builtinId="9" hidden="1"/>
    <cellStyle name="Followed Hyperlink" xfId="13070" builtinId="9" hidden="1"/>
    <cellStyle name="Followed Hyperlink" xfId="13071" builtinId="9" hidden="1"/>
    <cellStyle name="Followed Hyperlink" xfId="13072" builtinId="9" hidden="1"/>
    <cellStyle name="Followed Hyperlink" xfId="13073" builtinId="9" hidden="1"/>
    <cellStyle name="Followed Hyperlink" xfId="13074" builtinId="9" hidden="1"/>
    <cellStyle name="Followed Hyperlink" xfId="13075" builtinId="9" hidden="1"/>
    <cellStyle name="Followed Hyperlink" xfId="13076" builtinId="9" hidden="1"/>
    <cellStyle name="Followed Hyperlink" xfId="13077" builtinId="9" hidden="1"/>
    <cellStyle name="Followed Hyperlink" xfId="13078" builtinId="9" hidden="1"/>
    <cellStyle name="Followed Hyperlink" xfId="13079" builtinId="9" hidden="1"/>
    <cellStyle name="Followed Hyperlink" xfId="13080" builtinId="9" hidden="1"/>
    <cellStyle name="Followed Hyperlink" xfId="13081" builtinId="9" hidden="1"/>
    <cellStyle name="Followed Hyperlink" xfId="13082" builtinId="9" hidden="1"/>
    <cellStyle name="Followed Hyperlink" xfId="13083" builtinId="9" hidden="1"/>
    <cellStyle name="Followed Hyperlink" xfId="13084" builtinId="9" hidden="1"/>
    <cellStyle name="Followed Hyperlink" xfId="13085" builtinId="9" hidden="1"/>
    <cellStyle name="Followed Hyperlink" xfId="13086" builtinId="9" hidden="1"/>
    <cellStyle name="Followed Hyperlink" xfId="13087" builtinId="9" hidden="1"/>
    <cellStyle name="Followed Hyperlink" xfId="13088" builtinId="9" hidden="1"/>
    <cellStyle name="Followed Hyperlink" xfId="13089" builtinId="9" hidden="1"/>
    <cellStyle name="Followed Hyperlink" xfId="13090" builtinId="9" hidden="1"/>
    <cellStyle name="Followed Hyperlink" xfId="13091" builtinId="9" hidden="1"/>
    <cellStyle name="Followed Hyperlink" xfId="13092" builtinId="9" hidden="1"/>
    <cellStyle name="Followed Hyperlink" xfId="13093" builtinId="9" hidden="1"/>
    <cellStyle name="Followed Hyperlink" xfId="13094" builtinId="9" hidden="1"/>
    <cellStyle name="Followed Hyperlink" xfId="13095" builtinId="9" hidden="1"/>
    <cellStyle name="Followed Hyperlink" xfId="13096" builtinId="9" hidden="1"/>
    <cellStyle name="Followed Hyperlink" xfId="13097" builtinId="9" hidden="1"/>
    <cellStyle name="Followed Hyperlink" xfId="13098" builtinId="9" hidden="1"/>
    <cellStyle name="Followed Hyperlink" xfId="13099" builtinId="9" hidden="1"/>
    <cellStyle name="Followed Hyperlink" xfId="13100" builtinId="9" hidden="1"/>
    <cellStyle name="Followed Hyperlink" xfId="13101" builtinId="9" hidden="1"/>
    <cellStyle name="Followed Hyperlink" xfId="13102" builtinId="9" hidden="1"/>
    <cellStyle name="Followed Hyperlink" xfId="13103" builtinId="9" hidden="1"/>
    <cellStyle name="Followed Hyperlink" xfId="13104" builtinId="9" hidden="1"/>
    <cellStyle name="Followed Hyperlink" xfId="13105" builtinId="9" hidden="1"/>
    <cellStyle name="Followed Hyperlink" xfId="13106" builtinId="9" hidden="1"/>
    <cellStyle name="Followed Hyperlink" xfId="13107" builtinId="9" hidden="1"/>
    <cellStyle name="Followed Hyperlink" xfId="13108" builtinId="9" hidden="1"/>
    <cellStyle name="Followed Hyperlink" xfId="13109" builtinId="9" hidden="1"/>
    <cellStyle name="Followed Hyperlink" xfId="13110" builtinId="9" hidden="1"/>
    <cellStyle name="Followed Hyperlink" xfId="13111" builtinId="9" hidden="1"/>
    <cellStyle name="Followed Hyperlink" xfId="13112" builtinId="9" hidden="1"/>
    <cellStyle name="Followed Hyperlink" xfId="13113" builtinId="9" hidden="1"/>
    <cellStyle name="Followed Hyperlink" xfId="13114" builtinId="9" hidden="1"/>
    <cellStyle name="Followed Hyperlink" xfId="13115" builtinId="9" hidden="1"/>
    <cellStyle name="Followed Hyperlink" xfId="13116" builtinId="9" hidden="1"/>
    <cellStyle name="Followed Hyperlink" xfId="13117" builtinId="9" hidden="1"/>
    <cellStyle name="Followed Hyperlink" xfId="13118" builtinId="9" hidden="1"/>
    <cellStyle name="Followed Hyperlink" xfId="13119" builtinId="9" hidden="1"/>
    <cellStyle name="Followed Hyperlink" xfId="13120" builtinId="9" hidden="1"/>
    <cellStyle name="Followed Hyperlink" xfId="13121" builtinId="9" hidden="1"/>
    <cellStyle name="Followed Hyperlink" xfId="13122" builtinId="9" hidden="1"/>
    <cellStyle name="Followed Hyperlink" xfId="13123" builtinId="9" hidden="1"/>
    <cellStyle name="Followed Hyperlink" xfId="13124" builtinId="9" hidden="1"/>
    <cellStyle name="Followed Hyperlink" xfId="13125" builtinId="9" hidden="1"/>
    <cellStyle name="Followed Hyperlink" xfId="13128" builtinId="9" hidden="1"/>
    <cellStyle name="Followed Hyperlink" xfId="13129" builtinId="9" hidden="1"/>
    <cellStyle name="Followed Hyperlink" xfId="13130" builtinId="9" hidden="1"/>
    <cellStyle name="Followed Hyperlink" xfId="13131" builtinId="9" hidden="1"/>
    <cellStyle name="Followed Hyperlink" xfId="13132" builtinId="9" hidden="1"/>
    <cellStyle name="Followed Hyperlink" xfId="13133" builtinId="9" hidden="1"/>
    <cellStyle name="Followed Hyperlink" xfId="13134" builtinId="9" hidden="1"/>
    <cellStyle name="Followed Hyperlink" xfId="13135" builtinId="9" hidden="1"/>
    <cellStyle name="Followed Hyperlink" xfId="13136" builtinId="9" hidden="1"/>
    <cellStyle name="Followed Hyperlink" xfId="13137" builtinId="9" hidden="1"/>
    <cellStyle name="Followed Hyperlink" xfId="13138" builtinId="9" hidden="1"/>
    <cellStyle name="Followed Hyperlink" xfId="13139" builtinId="9" hidden="1"/>
    <cellStyle name="Followed Hyperlink" xfId="13140" builtinId="9" hidden="1"/>
    <cellStyle name="Followed Hyperlink" xfId="13141" builtinId="9" hidden="1"/>
    <cellStyle name="Followed Hyperlink" xfId="13142" builtinId="9" hidden="1"/>
    <cellStyle name="Followed Hyperlink" xfId="13143" builtinId="9" hidden="1"/>
    <cellStyle name="Followed Hyperlink" xfId="13144" builtinId="9" hidden="1"/>
    <cellStyle name="Followed Hyperlink" xfId="13145" builtinId="9" hidden="1"/>
    <cellStyle name="Followed Hyperlink" xfId="13146" builtinId="9" hidden="1"/>
    <cellStyle name="Followed Hyperlink" xfId="13147" builtinId="9" hidden="1"/>
    <cellStyle name="Followed Hyperlink" xfId="13148" builtinId="9" hidden="1"/>
    <cellStyle name="Followed Hyperlink" xfId="13149" builtinId="9" hidden="1"/>
    <cellStyle name="Followed Hyperlink" xfId="13150" builtinId="9" hidden="1"/>
    <cellStyle name="Followed Hyperlink" xfId="13151" builtinId="9" hidden="1"/>
    <cellStyle name="Followed Hyperlink" xfId="13152" builtinId="9" hidden="1"/>
    <cellStyle name="Followed Hyperlink" xfId="13153" builtinId="9" hidden="1"/>
    <cellStyle name="Followed Hyperlink" xfId="13154" builtinId="9" hidden="1"/>
    <cellStyle name="Followed Hyperlink" xfId="13155" builtinId="9" hidden="1"/>
    <cellStyle name="Followed Hyperlink" xfId="13156" builtinId="9" hidden="1"/>
    <cellStyle name="Followed Hyperlink" xfId="13157" builtinId="9" hidden="1"/>
    <cellStyle name="Followed Hyperlink" xfId="13158" builtinId="9" hidden="1"/>
    <cellStyle name="Followed Hyperlink" xfId="13159" builtinId="9" hidden="1"/>
    <cellStyle name="Followed Hyperlink" xfId="13160" builtinId="9" hidden="1"/>
    <cellStyle name="Followed Hyperlink" xfId="13161" builtinId="9" hidden="1"/>
    <cellStyle name="Followed Hyperlink" xfId="13162" builtinId="9" hidden="1"/>
    <cellStyle name="Followed Hyperlink" xfId="13163" builtinId="9" hidden="1"/>
    <cellStyle name="Followed Hyperlink" xfId="13164" builtinId="9" hidden="1"/>
    <cellStyle name="Followed Hyperlink" xfId="13165" builtinId="9" hidden="1"/>
    <cellStyle name="Followed Hyperlink" xfId="13166" builtinId="9" hidden="1"/>
    <cellStyle name="Followed Hyperlink" xfId="13167" builtinId="9" hidden="1"/>
    <cellStyle name="Followed Hyperlink" xfId="13168" builtinId="9" hidden="1"/>
    <cellStyle name="Followed Hyperlink" xfId="13169" builtinId="9" hidden="1"/>
    <cellStyle name="Followed Hyperlink" xfId="13170" builtinId="9" hidden="1"/>
    <cellStyle name="Followed Hyperlink" xfId="13171" builtinId="9" hidden="1"/>
    <cellStyle name="Followed Hyperlink" xfId="13172" builtinId="9" hidden="1"/>
    <cellStyle name="Followed Hyperlink" xfId="13173" builtinId="9" hidden="1"/>
    <cellStyle name="Followed Hyperlink" xfId="13174" builtinId="9" hidden="1"/>
    <cellStyle name="Followed Hyperlink" xfId="13175" builtinId="9" hidden="1"/>
    <cellStyle name="Followed Hyperlink" xfId="13176" builtinId="9" hidden="1"/>
    <cellStyle name="Followed Hyperlink" xfId="13177" builtinId="9" hidden="1"/>
    <cellStyle name="Followed Hyperlink" xfId="13178" builtinId="9" hidden="1"/>
    <cellStyle name="Followed Hyperlink" xfId="13179" builtinId="9" hidden="1"/>
    <cellStyle name="Followed Hyperlink" xfId="13180" builtinId="9" hidden="1"/>
    <cellStyle name="Followed Hyperlink" xfId="13181" builtinId="9" hidden="1"/>
    <cellStyle name="Followed Hyperlink" xfId="13182" builtinId="9" hidden="1"/>
    <cellStyle name="Followed Hyperlink" xfId="13183" builtinId="9" hidden="1"/>
    <cellStyle name="Followed Hyperlink" xfId="13184" builtinId="9" hidden="1"/>
    <cellStyle name="Followed Hyperlink" xfId="13185" builtinId="9" hidden="1"/>
    <cellStyle name="Followed Hyperlink" xfId="13186" builtinId="9" hidden="1"/>
    <cellStyle name="Followed Hyperlink" xfId="13187" builtinId="9" hidden="1"/>
    <cellStyle name="Followed Hyperlink" xfId="13188" builtinId="9" hidden="1"/>
    <cellStyle name="Followed Hyperlink" xfId="13189" builtinId="9" hidden="1"/>
    <cellStyle name="Followed Hyperlink" xfId="13190" builtinId="9" hidden="1"/>
    <cellStyle name="Followed Hyperlink" xfId="13191" builtinId="9" hidden="1"/>
    <cellStyle name="Followed Hyperlink" xfId="13192" builtinId="9" hidden="1"/>
    <cellStyle name="Followed Hyperlink" xfId="13193" builtinId="9" hidden="1"/>
    <cellStyle name="Followed Hyperlink" xfId="13194" builtinId="9" hidden="1"/>
    <cellStyle name="Followed Hyperlink" xfId="13195" builtinId="9" hidden="1"/>
    <cellStyle name="Followed Hyperlink" xfId="13196" builtinId="9" hidden="1"/>
    <cellStyle name="Followed Hyperlink" xfId="13197" builtinId="9" hidden="1"/>
    <cellStyle name="Followed Hyperlink" xfId="13198" builtinId="9" hidden="1"/>
    <cellStyle name="Followed Hyperlink" xfId="13199" builtinId="9" hidden="1"/>
    <cellStyle name="Followed Hyperlink" xfId="13200" builtinId="9" hidden="1"/>
    <cellStyle name="Followed Hyperlink" xfId="13201" builtinId="9" hidden="1"/>
    <cellStyle name="Followed Hyperlink" xfId="13202" builtinId="9" hidden="1"/>
    <cellStyle name="Followed Hyperlink" xfId="13126" builtinId="9" hidden="1"/>
    <cellStyle name="Followed Hyperlink" xfId="13203" builtinId="9" hidden="1"/>
    <cellStyle name="Followed Hyperlink" xfId="13204" builtinId="9" hidden="1"/>
    <cellStyle name="Followed Hyperlink" xfId="13205" builtinId="9" hidden="1"/>
    <cellStyle name="Followed Hyperlink" xfId="13206" builtinId="9" hidden="1"/>
    <cellStyle name="Followed Hyperlink" xfId="13207" builtinId="9" hidden="1"/>
    <cellStyle name="Followed Hyperlink" xfId="13208" builtinId="9" hidden="1"/>
    <cellStyle name="Followed Hyperlink" xfId="13209" builtinId="9" hidden="1"/>
    <cellStyle name="Followed Hyperlink" xfId="13210" builtinId="9" hidden="1"/>
    <cellStyle name="Followed Hyperlink" xfId="13211" builtinId="9" hidden="1"/>
    <cellStyle name="Followed Hyperlink" xfId="13212" builtinId="9" hidden="1"/>
    <cellStyle name="Followed Hyperlink" xfId="13213" builtinId="9" hidden="1"/>
    <cellStyle name="Followed Hyperlink" xfId="13214" builtinId="9" hidden="1"/>
    <cellStyle name="Followed Hyperlink" xfId="13215" builtinId="9" hidden="1"/>
    <cellStyle name="Followed Hyperlink" xfId="13216" builtinId="9" hidden="1"/>
    <cellStyle name="Followed Hyperlink" xfId="13217" builtinId="9" hidden="1"/>
    <cellStyle name="Followed Hyperlink" xfId="13218" builtinId="9" hidden="1"/>
    <cellStyle name="Followed Hyperlink" xfId="13219" builtinId="9" hidden="1"/>
    <cellStyle name="Followed Hyperlink" xfId="13220" builtinId="9" hidden="1"/>
    <cellStyle name="Followed Hyperlink" xfId="13221" builtinId="9" hidden="1"/>
    <cellStyle name="Followed Hyperlink" xfId="13222" builtinId="9" hidden="1"/>
    <cellStyle name="Followed Hyperlink" xfId="13223" builtinId="9" hidden="1"/>
    <cellStyle name="Followed Hyperlink" xfId="13224" builtinId="9" hidden="1"/>
    <cellStyle name="Followed Hyperlink" xfId="13225" builtinId="9" hidden="1"/>
    <cellStyle name="Followed Hyperlink" xfId="13226" builtinId="9" hidden="1"/>
    <cellStyle name="Followed Hyperlink" xfId="13227" builtinId="9" hidden="1"/>
    <cellStyle name="Followed Hyperlink" xfId="13228" builtinId="9" hidden="1"/>
    <cellStyle name="Followed Hyperlink" xfId="13229" builtinId="9" hidden="1"/>
    <cellStyle name="Followed Hyperlink" xfId="13230" builtinId="9" hidden="1"/>
    <cellStyle name="Followed Hyperlink" xfId="13231" builtinId="9" hidden="1"/>
    <cellStyle name="Followed Hyperlink" xfId="13232" builtinId="9" hidden="1"/>
    <cellStyle name="Followed Hyperlink" xfId="13233" builtinId="9" hidden="1"/>
    <cellStyle name="Followed Hyperlink" xfId="13234" builtinId="9" hidden="1"/>
    <cellStyle name="Followed Hyperlink" xfId="13235" builtinId="9" hidden="1"/>
    <cellStyle name="Followed Hyperlink" xfId="13236" builtinId="9" hidden="1"/>
    <cellStyle name="Followed Hyperlink" xfId="13237" builtinId="9" hidden="1"/>
    <cellStyle name="Followed Hyperlink" xfId="13238" builtinId="9" hidden="1"/>
    <cellStyle name="Followed Hyperlink" xfId="13239" builtinId="9" hidden="1"/>
    <cellStyle name="Followed Hyperlink" xfId="13240" builtinId="9" hidden="1"/>
    <cellStyle name="Followed Hyperlink" xfId="13241" builtinId="9" hidden="1"/>
    <cellStyle name="Followed Hyperlink" xfId="13242" builtinId="9" hidden="1"/>
    <cellStyle name="Followed Hyperlink" xfId="13243" builtinId="9" hidden="1"/>
    <cellStyle name="Followed Hyperlink" xfId="13244" builtinId="9" hidden="1"/>
    <cellStyle name="Followed Hyperlink" xfId="13245" builtinId="9" hidden="1"/>
    <cellStyle name="Followed Hyperlink" xfId="13246" builtinId="9" hidden="1"/>
    <cellStyle name="Followed Hyperlink" xfId="13247" builtinId="9" hidden="1"/>
    <cellStyle name="Followed Hyperlink" xfId="13248" builtinId="9" hidden="1"/>
    <cellStyle name="Followed Hyperlink" xfId="13249" builtinId="9" hidden="1"/>
    <cellStyle name="Followed Hyperlink" xfId="13250" builtinId="9" hidden="1"/>
    <cellStyle name="Followed Hyperlink" xfId="13251" builtinId="9" hidden="1"/>
    <cellStyle name="Followed Hyperlink" xfId="13252" builtinId="9" hidden="1"/>
    <cellStyle name="Followed Hyperlink" xfId="13253" builtinId="9" hidden="1"/>
    <cellStyle name="Followed Hyperlink" xfId="13254" builtinId="9" hidden="1"/>
    <cellStyle name="Followed Hyperlink" xfId="13255" builtinId="9" hidden="1"/>
    <cellStyle name="Followed Hyperlink" xfId="13256" builtinId="9" hidden="1"/>
    <cellStyle name="Followed Hyperlink" xfId="13257" builtinId="9" hidden="1"/>
    <cellStyle name="Followed Hyperlink" xfId="13258" builtinId="9" hidden="1"/>
    <cellStyle name="Followed Hyperlink" xfId="13259" builtinId="9" hidden="1"/>
    <cellStyle name="Followed Hyperlink" xfId="13260" builtinId="9" hidden="1"/>
    <cellStyle name="Followed Hyperlink" xfId="13261" builtinId="9" hidden="1"/>
    <cellStyle name="Followed Hyperlink" xfId="13262" builtinId="9" hidden="1"/>
    <cellStyle name="Followed Hyperlink" xfId="13263" builtinId="9" hidden="1"/>
    <cellStyle name="Followed Hyperlink" xfId="13264" builtinId="9" hidden="1"/>
    <cellStyle name="Followed Hyperlink" xfId="13265" builtinId="9" hidden="1"/>
    <cellStyle name="Followed Hyperlink" xfId="13266" builtinId="9" hidden="1"/>
    <cellStyle name="Followed Hyperlink" xfId="13267" builtinId="9" hidden="1"/>
    <cellStyle name="Followed Hyperlink" xfId="13268" builtinId="9" hidden="1"/>
    <cellStyle name="Followed Hyperlink" xfId="13269" builtinId="9" hidden="1"/>
    <cellStyle name="Followed Hyperlink" xfId="13270" builtinId="9" hidden="1"/>
    <cellStyle name="Followed Hyperlink" xfId="13271" builtinId="9" hidden="1"/>
    <cellStyle name="Followed Hyperlink" xfId="13272" builtinId="9" hidden="1"/>
    <cellStyle name="Followed Hyperlink" xfId="13273" builtinId="9" hidden="1"/>
    <cellStyle name="Followed Hyperlink" xfId="13274" builtinId="9" hidden="1"/>
    <cellStyle name="Followed Hyperlink" xfId="13275" builtinId="9" hidden="1"/>
    <cellStyle name="Followed Hyperlink" xfId="13276" builtinId="9" hidden="1"/>
    <cellStyle name="Followed Hyperlink" xfId="13127" builtinId="9" hidden="1"/>
    <cellStyle name="Followed Hyperlink" xfId="13277" builtinId="9" hidden="1"/>
    <cellStyle name="Followed Hyperlink" xfId="13278" builtinId="9" hidden="1"/>
    <cellStyle name="Followed Hyperlink" xfId="13279" builtinId="9" hidden="1"/>
    <cellStyle name="Followed Hyperlink" xfId="13280" builtinId="9" hidden="1"/>
    <cellStyle name="Followed Hyperlink" xfId="13281" builtinId="9" hidden="1"/>
    <cellStyle name="Followed Hyperlink" xfId="13282" builtinId="9" hidden="1"/>
    <cellStyle name="Followed Hyperlink" xfId="13283" builtinId="9" hidden="1"/>
    <cellStyle name="Followed Hyperlink" xfId="13284" builtinId="9" hidden="1"/>
    <cellStyle name="Followed Hyperlink" xfId="13285" builtinId="9" hidden="1"/>
    <cellStyle name="Followed Hyperlink" xfId="13286" builtinId="9" hidden="1"/>
    <cellStyle name="Followed Hyperlink" xfId="13287" builtinId="9" hidden="1"/>
    <cellStyle name="Followed Hyperlink" xfId="13288" builtinId="9" hidden="1"/>
    <cellStyle name="Followed Hyperlink" xfId="13289" builtinId="9" hidden="1"/>
    <cellStyle name="Followed Hyperlink" xfId="13290" builtinId="9" hidden="1"/>
    <cellStyle name="Followed Hyperlink" xfId="13291" builtinId="9" hidden="1"/>
    <cellStyle name="Followed Hyperlink" xfId="13292" builtinId="9" hidden="1"/>
    <cellStyle name="Followed Hyperlink" xfId="13293" builtinId="9" hidden="1"/>
    <cellStyle name="Followed Hyperlink" xfId="13294" builtinId="9" hidden="1"/>
    <cellStyle name="Followed Hyperlink" xfId="13295" builtinId="9" hidden="1"/>
    <cellStyle name="Followed Hyperlink" xfId="13296" builtinId="9" hidden="1"/>
    <cellStyle name="Followed Hyperlink" xfId="13297" builtinId="9" hidden="1"/>
    <cellStyle name="Followed Hyperlink" xfId="13298" builtinId="9" hidden="1"/>
    <cellStyle name="Followed Hyperlink" xfId="13299" builtinId="9" hidden="1"/>
    <cellStyle name="Followed Hyperlink" xfId="13300" builtinId="9" hidden="1"/>
    <cellStyle name="Followed Hyperlink" xfId="13301" builtinId="9" hidden="1"/>
    <cellStyle name="Followed Hyperlink" xfId="13302" builtinId="9" hidden="1"/>
    <cellStyle name="Followed Hyperlink" xfId="13303" builtinId="9" hidden="1"/>
    <cellStyle name="Followed Hyperlink" xfId="13304" builtinId="9" hidden="1"/>
    <cellStyle name="Followed Hyperlink" xfId="13305" builtinId="9" hidden="1"/>
    <cellStyle name="Followed Hyperlink" xfId="13306" builtinId="9" hidden="1"/>
    <cellStyle name="Followed Hyperlink" xfId="13307" builtinId="9" hidden="1"/>
    <cellStyle name="Followed Hyperlink" xfId="13308" builtinId="9" hidden="1"/>
    <cellStyle name="Followed Hyperlink" xfId="13309" builtinId="9" hidden="1"/>
    <cellStyle name="Followed Hyperlink" xfId="13310" builtinId="9" hidden="1"/>
    <cellStyle name="Followed Hyperlink" xfId="13311" builtinId="9" hidden="1"/>
    <cellStyle name="Followed Hyperlink" xfId="13312" builtinId="9" hidden="1"/>
    <cellStyle name="Followed Hyperlink" xfId="13313" builtinId="9" hidden="1"/>
    <cellStyle name="Followed Hyperlink" xfId="13314" builtinId="9" hidden="1"/>
    <cellStyle name="Followed Hyperlink" xfId="13315" builtinId="9" hidden="1"/>
    <cellStyle name="Followed Hyperlink" xfId="13316" builtinId="9" hidden="1"/>
    <cellStyle name="Followed Hyperlink" xfId="13317" builtinId="9" hidden="1"/>
    <cellStyle name="Followed Hyperlink" xfId="13318" builtinId="9" hidden="1"/>
    <cellStyle name="Followed Hyperlink" xfId="13319" builtinId="9" hidden="1"/>
    <cellStyle name="Followed Hyperlink" xfId="13320" builtinId="9" hidden="1"/>
    <cellStyle name="Followed Hyperlink" xfId="13321" builtinId="9" hidden="1"/>
    <cellStyle name="Followed Hyperlink" xfId="13322" builtinId="9" hidden="1"/>
    <cellStyle name="Followed Hyperlink" xfId="13323" builtinId="9" hidden="1"/>
    <cellStyle name="Followed Hyperlink" xfId="13324" builtinId="9" hidden="1"/>
    <cellStyle name="Followed Hyperlink" xfId="13325" builtinId="9" hidden="1"/>
    <cellStyle name="Followed Hyperlink" xfId="13326" builtinId="9" hidden="1"/>
    <cellStyle name="Followed Hyperlink" xfId="13327" builtinId="9" hidden="1"/>
    <cellStyle name="Followed Hyperlink" xfId="13328" builtinId="9" hidden="1"/>
    <cellStyle name="Followed Hyperlink" xfId="13329" builtinId="9" hidden="1"/>
    <cellStyle name="Followed Hyperlink" xfId="13330" builtinId="9" hidden="1"/>
    <cellStyle name="Followed Hyperlink" xfId="13331" builtinId="9" hidden="1"/>
    <cellStyle name="Followed Hyperlink" xfId="13332" builtinId="9" hidden="1"/>
    <cellStyle name="Followed Hyperlink" xfId="13333" builtinId="9" hidden="1"/>
    <cellStyle name="Followed Hyperlink" xfId="13334" builtinId="9" hidden="1"/>
    <cellStyle name="Followed Hyperlink" xfId="13335" builtinId="9" hidden="1"/>
    <cellStyle name="Followed Hyperlink" xfId="13336" builtinId="9" hidden="1"/>
    <cellStyle name="Followed Hyperlink" xfId="13337" builtinId="9" hidden="1"/>
    <cellStyle name="Followed Hyperlink" xfId="13338" builtinId="9" hidden="1"/>
    <cellStyle name="Followed Hyperlink" xfId="13339" builtinId="9" hidden="1"/>
    <cellStyle name="Followed Hyperlink" xfId="13340" builtinId="9" hidden="1"/>
    <cellStyle name="Followed Hyperlink" xfId="13341" builtinId="9" hidden="1"/>
    <cellStyle name="Followed Hyperlink" xfId="13342" builtinId="9" hidden="1"/>
    <cellStyle name="Followed Hyperlink" xfId="13343" builtinId="9" hidden="1"/>
    <cellStyle name="Followed Hyperlink" xfId="13344" builtinId="9" hidden="1"/>
    <cellStyle name="Followed Hyperlink" xfId="13345" builtinId="9" hidden="1"/>
    <cellStyle name="Followed Hyperlink" xfId="13346" builtinId="9" hidden="1"/>
    <cellStyle name="Followed Hyperlink" xfId="13347" builtinId="9" hidden="1"/>
    <cellStyle name="Followed Hyperlink" xfId="13348" builtinId="9" hidden="1"/>
    <cellStyle name="Followed Hyperlink" xfId="13349" builtinId="9" hidden="1"/>
    <cellStyle name="Followed Hyperlink" xfId="13350" builtinId="9" hidden="1"/>
    <cellStyle name="Followed Hyperlink" xfId="12448" builtinId="9" hidden="1"/>
    <cellStyle name="Followed Hyperlink" xfId="13351" builtinId="9" hidden="1"/>
    <cellStyle name="Followed Hyperlink" xfId="13352" builtinId="9" hidden="1"/>
    <cellStyle name="Followed Hyperlink" xfId="13353" builtinId="9" hidden="1"/>
    <cellStyle name="Followed Hyperlink" xfId="13354" builtinId="9" hidden="1"/>
    <cellStyle name="Followed Hyperlink" xfId="13355" builtinId="9" hidden="1"/>
    <cellStyle name="Followed Hyperlink" xfId="13356" builtinId="9" hidden="1"/>
    <cellStyle name="Followed Hyperlink" xfId="13357" builtinId="9" hidden="1"/>
    <cellStyle name="Followed Hyperlink" xfId="13358" builtinId="9" hidden="1"/>
    <cellStyle name="Followed Hyperlink" xfId="13359" builtinId="9" hidden="1"/>
    <cellStyle name="Followed Hyperlink" xfId="13360" builtinId="9" hidden="1"/>
    <cellStyle name="Followed Hyperlink" xfId="13361" builtinId="9" hidden="1"/>
    <cellStyle name="Followed Hyperlink" xfId="13362" builtinId="9" hidden="1"/>
    <cellStyle name="Followed Hyperlink" xfId="13363" builtinId="9" hidden="1"/>
    <cellStyle name="Followed Hyperlink" xfId="13364" builtinId="9" hidden="1"/>
    <cellStyle name="Followed Hyperlink" xfId="13365" builtinId="9" hidden="1"/>
    <cellStyle name="Followed Hyperlink" xfId="13366" builtinId="9" hidden="1"/>
    <cellStyle name="Followed Hyperlink" xfId="13367" builtinId="9" hidden="1"/>
    <cellStyle name="Followed Hyperlink" xfId="13368" builtinId="9" hidden="1"/>
    <cellStyle name="Followed Hyperlink" xfId="13369" builtinId="9" hidden="1"/>
    <cellStyle name="Followed Hyperlink" xfId="13370" builtinId="9" hidden="1"/>
    <cellStyle name="Followed Hyperlink" xfId="13371" builtinId="9" hidden="1"/>
    <cellStyle name="Followed Hyperlink" xfId="13372" builtinId="9" hidden="1"/>
    <cellStyle name="Followed Hyperlink" xfId="13373" builtinId="9" hidden="1"/>
    <cellStyle name="Followed Hyperlink" xfId="13374" builtinId="9" hidden="1"/>
    <cellStyle name="Followed Hyperlink" xfId="13375" builtinId="9" hidden="1"/>
    <cellStyle name="Followed Hyperlink" xfId="13376" builtinId="9" hidden="1"/>
    <cellStyle name="Followed Hyperlink" xfId="13377" builtinId="9" hidden="1"/>
    <cellStyle name="Followed Hyperlink" xfId="13378" builtinId="9" hidden="1"/>
    <cellStyle name="Followed Hyperlink" xfId="13379" builtinId="9" hidden="1"/>
    <cellStyle name="Followed Hyperlink" xfId="13380" builtinId="9" hidden="1"/>
    <cellStyle name="Followed Hyperlink" xfId="13381" builtinId="9" hidden="1"/>
    <cellStyle name="Followed Hyperlink" xfId="13382" builtinId="9" hidden="1"/>
    <cellStyle name="Followed Hyperlink" xfId="13383" builtinId="9" hidden="1"/>
    <cellStyle name="Followed Hyperlink" xfId="13384" builtinId="9" hidden="1"/>
    <cellStyle name="Followed Hyperlink" xfId="13385" builtinId="9" hidden="1"/>
    <cellStyle name="Followed Hyperlink" xfId="13386" builtinId="9" hidden="1"/>
    <cellStyle name="Followed Hyperlink" xfId="13387" builtinId="9" hidden="1"/>
    <cellStyle name="Followed Hyperlink" xfId="13388" builtinId="9" hidden="1"/>
    <cellStyle name="Followed Hyperlink" xfId="13389" builtinId="9" hidden="1"/>
    <cellStyle name="Followed Hyperlink" xfId="13390" builtinId="9" hidden="1"/>
    <cellStyle name="Followed Hyperlink" xfId="13391" builtinId="9" hidden="1"/>
    <cellStyle name="Followed Hyperlink" xfId="13392" builtinId="9" hidden="1"/>
    <cellStyle name="Followed Hyperlink" xfId="13393" builtinId="9" hidden="1"/>
    <cellStyle name="Followed Hyperlink" xfId="13394" builtinId="9" hidden="1"/>
    <cellStyle name="Followed Hyperlink" xfId="13395" builtinId="9" hidden="1"/>
    <cellStyle name="Followed Hyperlink" xfId="13396" builtinId="9" hidden="1"/>
    <cellStyle name="Followed Hyperlink" xfId="13397" builtinId="9" hidden="1"/>
    <cellStyle name="Followed Hyperlink" xfId="13398" builtinId="9" hidden="1"/>
    <cellStyle name="Followed Hyperlink" xfId="13399" builtinId="9" hidden="1"/>
    <cellStyle name="Followed Hyperlink" xfId="13400" builtinId="9" hidden="1"/>
    <cellStyle name="Followed Hyperlink" xfId="13401" builtinId="9" hidden="1"/>
    <cellStyle name="Followed Hyperlink" xfId="13402" builtinId="9" hidden="1"/>
    <cellStyle name="Followed Hyperlink" xfId="13403" builtinId="9" hidden="1"/>
    <cellStyle name="Followed Hyperlink" xfId="13404" builtinId="9" hidden="1"/>
    <cellStyle name="Followed Hyperlink" xfId="13405" builtinId="9" hidden="1"/>
    <cellStyle name="Followed Hyperlink" xfId="13406" builtinId="9" hidden="1"/>
    <cellStyle name="Followed Hyperlink" xfId="13407" builtinId="9" hidden="1"/>
    <cellStyle name="Followed Hyperlink" xfId="13408" builtinId="9" hidden="1"/>
    <cellStyle name="Followed Hyperlink" xfId="13409" builtinId="9" hidden="1"/>
    <cellStyle name="Followed Hyperlink" xfId="13410" builtinId="9" hidden="1"/>
    <cellStyle name="Followed Hyperlink" xfId="13411" builtinId="9" hidden="1"/>
    <cellStyle name="Followed Hyperlink" xfId="13412" builtinId="9" hidden="1"/>
    <cellStyle name="Followed Hyperlink" xfId="13413" builtinId="9" hidden="1"/>
    <cellStyle name="Followed Hyperlink" xfId="13414" builtinId="9" hidden="1"/>
    <cellStyle name="Followed Hyperlink" xfId="13415" builtinId="9" hidden="1"/>
    <cellStyle name="Followed Hyperlink" xfId="13416" builtinId="9" hidden="1"/>
    <cellStyle name="Followed Hyperlink" xfId="13417" builtinId="9" hidden="1"/>
    <cellStyle name="Followed Hyperlink" xfId="13418" builtinId="9" hidden="1"/>
    <cellStyle name="Followed Hyperlink" xfId="13419" builtinId="9" hidden="1"/>
    <cellStyle name="Followed Hyperlink" xfId="13420" builtinId="9" hidden="1"/>
    <cellStyle name="Followed Hyperlink" xfId="13421" builtinId="9" hidden="1"/>
    <cellStyle name="Followed Hyperlink" xfId="13422" builtinId="9" hidden="1"/>
    <cellStyle name="Followed Hyperlink" xfId="13423" builtinId="9" hidden="1"/>
    <cellStyle name="Followed Hyperlink" xfId="13424" builtinId="9" hidden="1"/>
    <cellStyle name="Followed Hyperlink" xfId="13427" builtinId="9" hidden="1"/>
    <cellStyle name="Followed Hyperlink" xfId="13428" builtinId="9" hidden="1"/>
    <cellStyle name="Followed Hyperlink" xfId="13429" builtinId="9" hidden="1"/>
    <cellStyle name="Followed Hyperlink" xfId="13430" builtinId="9" hidden="1"/>
    <cellStyle name="Followed Hyperlink" xfId="13431" builtinId="9" hidden="1"/>
    <cellStyle name="Followed Hyperlink" xfId="13432" builtinId="9" hidden="1"/>
    <cellStyle name="Followed Hyperlink" xfId="13433" builtinId="9" hidden="1"/>
    <cellStyle name="Followed Hyperlink" xfId="13434" builtinId="9" hidden="1"/>
    <cellStyle name="Followed Hyperlink" xfId="13435" builtinId="9" hidden="1"/>
    <cellStyle name="Followed Hyperlink" xfId="13436" builtinId="9" hidden="1"/>
    <cellStyle name="Followed Hyperlink" xfId="13437" builtinId="9" hidden="1"/>
    <cellStyle name="Followed Hyperlink" xfId="13438" builtinId="9" hidden="1"/>
    <cellStyle name="Followed Hyperlink" xfId="13439" builtinId="9" hidden="1"/>
    <cellStyle name="Followed Hyperlink" xfId="13440" builtinId="9" hidden="1"/>
    <cellStyle name="Followed Hyperlink" xfId="13441" builtinId="9" hidden="1"/>
    <cellStyle name="Followed Hyperlink" xfId="13442" builtinId="9" hidden="1"/>
    <cellStyle name="Followed Hyperlink" xfId="13443" builtinId="9" hidden="1"/>
    <cellStyle name="Followed Hyperlink" xfId="13444" builtinId="9" hidden="1"/>
    <cellStyle name="Followed Hyperlink" xfId="13445" builtinId="9" hidden="1"/>
    <cellStyle name="Followed Hyperlink" xfId="13446" builtinId="9" hidden="1"/>
    <cellStyle name="Followed Hyperlink" xfId="13447" builtinId="9" hidden="1"/>
    <cellStyle name="Followed Hyperlink" xfId="13448" builtinId="9" hidden="1"/>
    <cellStyle name="Followed Hyperlink" xfId="13449" builtinId="9" hidden="1"/>
    <cellStyle name="Followed Hyperlink" xfId="13450" builtinId="9" hidden="1"/>
    <cellStyle name="Followed Hyperlink" xfId="13451" builtinId="9" hidden="1"/>
    <cellStyle name="Followed Hyperlink" xfId="13452" builtinId="9" hidden="1"/>
    <cellStyle name="Followed Hyperlink" xfId="13453" builtinId="9" hidden="1"/>
    <cellStyle name="Followed Hyperlink" xfId="13454" builtinId="9" hidden="1"/>
    <cellStyle name="Followed Hyperlink" xfId="13455" builtinId="9" hidden="1"/>
    <cellStyle name="Followed Hyperlink" xfId="13456" builtinId="9" hidden="1"/>
    <cellStyle name="Followed Hyperlink" xfId="13457" builtinId="9" hidden="1"/>
    <cellStyle name="Followed Hyperlink" xfId="13458" builtinId="9" hidden="1"/>
    <cellStyle name="Followed Hyperlink" xfId="13459" builtinId="9" hidden="1"/>
    <cellStyle name="Followed Hyperlink" xfId="13460" builtinId="9" hidden="1"/>
    <cellStyle name="Followed Hyperlink" xfId="13461" builtinId="9" hidden="1"/>
    <cellStyle name="Followed Hyperlink" xfId="13462" builtinId="9" hidden="1"/>
    <cellStyle name="Followed Hyperlink" xfId="13463" builtinId="9" hidden="1"/>
    <cellStyle name="Followed Hyperlink" xfId="13464" builtinId="9" hidden="1"/>
    <cellStyle name="Followed Hyperlink" xfId="13465" builtinId="9" hidden="1"/>
    <cellStyle name="Followed Hyperlink" xfId="13466" builtinId="9" hidden="1"/>
    <cellStyle name="Followed Hyperlink" xfId="13467" builtinId="9" hidden="1"/>
    <cellStyle name="Followed Hyperlink" xfId="13468" builtinId="9" hidden="1"/>
    <cellStyle name="Followed Hyperlink" xfId="13469" builtinId="9" hidden="1"/>
    <cellStyle name="Followed Hyperlink" xfId="13470" builtinId="9" hidden="1"/>
    <cellStyle name="Followed Hyperlink" xfId="13471" builtinId="9" hidden="1"/>
    <cellStyle name="Followed Hyperlink" xfId="13472" builtinId="9" hidden="1"/>
    <cellStyle name="Followed Hyperlink" xfId="13473" builtinId="9" hidden="1"/>
    <cellStyle name="Followed Hyperlink" xfId="13474" builtinId="9" hidden="1"/>
    <cellStyle name="Followed Hyperlink" xfId="13475" builtinId="9" hidden="1"/>
    <cellStyle name="Followed Hyperlink" xfId="13476" builtinId="9" hidden="1"/>
    <cellStyle name="Followed Hyperlink" xfId="13477" builtinId="9" hidden="1"/>
    <cellStyle name="Followed Hyperlink" xfId="13478" builtinId="9" hidden="1"/>
    <cellStyle name="Followed Hyperlink" xfId="13479" builtinId="9" hidden="1"/>
    <cellStyle name="Followed Hyperlink" xfId="13480" builtinId="9" hidden="1"/>
    <cellStyle name="Followed Hyperlink" xfId="13481" builtinId="9" hidden="1"/>
    <cellStyle name="Followed Hyperlink" xfId="13482" builtinId="9" hidden="1"/>
    <cellStyle name="Followed Hyperlink" xfId="13483" builtinId="9" hidden="1"/>
    <cellStyle name="Followed Hyperlink" xfId="13484" builtinId="9" hidden="1"/>
    <cellStyle name="Followed Hyperlink" xfId="13485" builtinId="9" hidden="1"/>
    <cellStyle name="Followed Hyperlink" xfId="13486" builtinId="9" hidden="1"/>
    <cellStyle name="Followed Hyperlink" xfId="13487" builtinId="9" hidden="1"/>
    <cellStyle name="Followed Hyperlink" xfId="13488" builtinId="9" hidden="1"/>
    <cellStyle name="Followed Hyperlink" xfId="13489" builtinId="9" hidden="1"/>
    <cellStyle name="Followed Hyperlink" xfId="13490" builtinId="9" hidden="1"/>
    <cellStyle name="Followed Hyperlink" xfId="13491" builtinId="9" hidden="1"/>
    <cellStyle name="Followed Hyperlink" xfId="13492" builtinId="9" hidden="1"/>
    <cellStyle name="Followed Hyperlink" xfId="13493" builtinId="9" hidden="1"/>
    <cellStyle name="Followed Hyperlink" xfId="13494" builtinId="9" hidden="1"/>
    <cellStyle name="Followed Hyperlink" xfId="13495" builtinId="9" hidden="1"/>
    <cellStyle name="Followed Hyperlink" xfId="13496" builtinId="9" hidden="1"/>
    <cellStyle name="Followed Hyperlink" xfId="13497" builtinId="9" hidden="1"/>
    <cellStyle name="Followed Hyperlink" xfId="13498" builtinId="9" hidden="1"/>
    <cellStyle name="Followed Hyperlink" xfId="13499" builtinId="9" hidden="1"/>
    <cellStyle name="Followed Hyperlink" xfId="13500" builtinId="9" hidden="1"/>
    <cellStyle name="Followed Hyperlink" xfId="13501" builtinId="9" hidden="1"/>
    <cellStyle name="Followed Hyperlink" xfId="13425" builtinId="9" hidden="1"/>
    <cellStyle name="Followed Hyperlink" xfId="13502" builtinId="9" hidden="1"/>
    <cellStyle name="Followed Hyperlink" xfId="13503" builtinId="9" hidden="1"/>
    <cellStyle name="Followed Hyperlink" xfId="13504" builtinId="9" hidden="1"/>
    <cellStyle name="Followed Hyperlink" xfId="13505" builtinId="9" hidden="1"/>
    <cellStyle name="Followed Hyperlink" xfId="13506" builtinId="9" hidden="1"/>
    <cellStyle name="Followed Hyperlink" xfId="13507" builtinId="9" hidden="1"/>
    <cellStyle name="Followed Hyperlink" xfId="13508" builtinId="9" hidden="1"/>
    <cellStyle name="Followed Hyperlink" xfId="13509" builtinId="9" hidden="1"/>
    <cellStyle name="Followed Hyperlink" xfId="13510" builtinId="9" hidden="1"/>
    <cellStyle name="Followed Hyperlink" xfId="13511" builtinId="9" hidden="1"/>
    <cellStyle name="Followed Hyperlink" xfId="13512" builtinId="9" hidden="1"/>
    <cellStyle name="Followed Hyperlink" xfId="13513" builtinId="9" hidden="1"/>
    <cellStyle name="Followed Hyperlink" xfId="13514" builtinId="9" hidden="1"/>
    <cellStyle name="Followed Hyperlink" xfId="13515" builtinId="9" hidden="1"/>
    <cellStyle name="Followed Hyperlink" xfId="13516" builtinId="9" hidden="1"/>
    <cellStyle name="Followed Hyperlink" xfId="13517" builtinId="9" hidden="1"/>
    <cellStyle name="Followed Hyperlink" xfId="13518" builtinId="9" hidden="1"/>
    <cellStyle name="Followed Hyperlink" xfId="13519" builtinId="9" hidden="1"/>
    <cellStyle name="Followed Hyperlink" xfId="13520" builtinId="9" hidden="1"/>
    <cellStyle name="Followed Hyperlink" xfId="13521" builtinId="9" hidden="1"/>
    <cellStyle name="Followed Hyperlink" xfId="13522" builtinId="9" hidden="1"/>
    <cellStyle name="Followed Hyperlink" xfId="13523" builtinId="9" hidden="1"/>
    <cellStyle name="Followed Hyperlink" xfId="13524" builtinId="9" hidden="1"/>
    <cellStyle name="Followed Hyperlink" xfId="13525" builtinId="9" hidden="1"/>
    <cellStyle name="Followed Hyperlink" xfId="13526" builtinId="9" hidden="1"/>
    <cellStyle name="Followed Hyperlink" xfId="13527" builtinId="9" hidden="1"/>
    <cellStyle name="Followed Hyperlink" xfId="13528" builtinId="9" hidden="1"/>
    <cellStyle name="Followed Hyperlink" xfId="13529" builtinId="9" hidden="1"/>
    <cellStyle name="Followed Hyperlink" xfId="13530" builtinId="9" hidden="1"/>
    <cellStyle name="Followed Hyperlink" xfId="13531" builtinId="9" hidden="1"/>
    <cellStyle name="Followed Hyperlink" xfId="13532" builtinId="9" hidden="1"/>
    <cellStyle name="Followed Hyperlink" xfId="13533" builtinId="9" hidden="1"/>
    <cellStyle name="Followed Hyperlink" xfId="13534" builtinId="9" hidden="1"/>
    <cellStyle name="Followed Hyperlink" xfId="13535" builtinId="9" hidden="1"/>
    <cellStyle name="Followed Hyperlink" xfId="13536" builtinId="9" hidden="1"/>
    <cellStyle name="Followed Hyperlink" xfId="13537" builtinId="9" hidden="1"/>
    <cellStyle name="Followed Hyperlink" xfId="13538" builtinId="9" hidden="1"/>
    <cellStyle name="Followed Hyperlink" xfId="13539" builtinId="9" hidden="1"/>
    <cellStyle name="Followed Hyperlink" xfId="13540" builtinId="9" hidden="1"/>
    <cellStyle name="Followed Hyperlink" xfId="13541" builtinId="9" hidden="1"/>
    <cellStyle name="Followed Hyperlink" xfId="13542" builtinId="9" hidden="1"/>
    <cellStyle name="Followed Hyperlink" xfId="13543" builtinId="9" hidden="1"/>
    <cellStyle name="Followed Hyperlink" xfId="13544" builtinId="9" hidden="1"/>
    <cellStyle name="Followed Hyperlink" xfId="13545" builtinId="9" hidden="1"/>
    <cellStyle name="Followed Hyperlink" xfId="13546" builtinId="9" hidden="1"/>
    <cellStyle name="Followed Hyperlink" xfId="13547" builtinId="9" hidden="1"/>
    <cellStyle name="Followed Hyperlink" xfId="13548" builtinId="9" hidden="1"/>
    <cellStyle name="Followed Hyperlink" xfId="13549" builtinId="9" hidden="1"/>
    <cellStyle name="Followed Hyperlink" xfId="13550" builtinId="9" hidden="1"/>
    <cellStyle name="Followed Hyperlink" xfId="13551" builtinId="9" hidden="1"/>
    <cellStyle name="Followed Hyperlink" xfId="13552" builtinId="9" hidden="1"/>
    <cellStyle name="Followed Hyperlink" xfId="13553" builtinId="9" hidden="1"/>
    <cellStyle name="Followed Hyperlink" xfId="13554" builtinId="9" hidden="1"/>
    <cellStyle name="Followed Hyperlink" xfId="13555" builtinId="9" hidden="1"/>
    <cellStyle name="Followed Hyperlink" xfId="13556" builtinId="9" hidden="1"/>
    <cellStyle name="Followed Hyperlink" xfId="13557" builtinId="9" hidden="1"/>
    <cellStyle name="Followed Hyperlink" xfId="13558" builtinId="9" hidden="1"/>
    <cellStyle name="Followed Hyperlink" xfId="13559" builtinId="9" hidden="1"/>
    <cellStyle name="Followed Hyperlink" xfId="13560" builtinId="9" hidden="1"/>
    <cellStyle name="Followed Hyperlink" xfId="13561" builtinId="9" hidden="1"/>
    <cellStyle name="Followed Hyperlink" xfId="13562" builtinId="9" hidden="1"/>
    <cellStyle name="Followed Hyperlink" xfId="13563" builtinId="9" hidden="1"/>
    <cellStyle name="Followed Hyperlink" xfId="13564" builtinId="9" hidden="1"/>
    <cellStyle name="Followed Hyperlink" xfId="13565" builtinId="9" hidden="1"/>
    <cellStyle name="Followed Hyperlink" xfId="13566" builtinId="9" hidden="1"/>
    <cellStyle name="Followed Hyperlink" xfId="13567" builtinId="9" hidden="1"/>
    <cellStyle name="Followed Hyperlink" xfId="13568" builtinId="9" hidden="1"/>
    <cellStyle name="Followed Hyperlink" xfId="13569" builtinId="9" hidden="1"/>
    <cellStyle name="Followed Hyperlink" xfId="13570" builtinId="9" hidden="1"/>
    <cellStyle name="Followed Hyperlink" xfId="13571" builtinId="9" hidden="1"/>
    <cellStyle name="Followed Hyperlink" xfId="13572" builtinId="9" hidden="1"/>
    <cellStyle name="Followed Hyperlink" xfId="13573" builtinId="9" hidden="1"/>
    <cellStyle name="Followed Hyperlink" xfId="13574" builtinId="9" hidden="1"/>
    <cellStyle name="Followed Hyperlink" xfId="13575" builtinId="9" hidden="1"/>
    <cellStyle name="Followed Hyperlink" xfId="13426" builtinId="9" hidden="1"/>
    <cellStyle name="Followed Hyperlink" xfId="13576" builtinId="9" hidden="1"/>
    <cellStyle name="Followed Hyperlink" xfId="13577" builtinId="9" hidden="1"/>
    <cellStyle name="Followed Hyperlink" xfId="13578" builtinId="9" hidden="1"/>
    <cellStyle name="Followed Hyperlink" xfId="13579" builtinId="9" hidden="1"/>
    <cellStyle name="Followed Hyperlink" xfId="13580" builtinId="9" hidden="1"/>
    <cellStyle name="Followed Hyperlink" xfId="13581" builtinId="9" hidden="1"/>
    <cellStyle name="Followed Hyperlink" xfId="13582" builtinId="9" hidden="1"/>
    <cellStyle name="Followed Hyperlink" xfId="13583" builtinId="9" hidden="1"/>
    <cellStyle name="Followed Hyperlink" xfId="13584" builtinId="9" hidden="1"/>
    <cellStyle name="Followed Hyperlink" xfId="13585" builtinId="9" hidden="1"/>
    <cellStyle name="Followed Hyperlink" xfId="13586" builtinId="9" hidden="1"/>
    <cellStyle name="Followed Hyperlink" xfId="13587" builtinId="9" hidden="1"/>
    <cellStyle name="Followed Hyperlink" xfId="13588" builtinId="9" hidden="1"/>
    <cellStyle name="Followed Hyperlink" xfId="13589" builtinId="9" hidden="1"/>
    <cellStyle name="Followed Hyperlink" xfId="13590" builtinId="9" hidden="1"/>
    <cellStyle name="Followed Hyperlink" xfId="13591" builtinId="9" hidden="1"/>
    <cellStyle name="Followed Hyperlink" xfId="13592" builtinId="9" hidden="1"/>
    <cellStyle name="Followed Hyperlink" xfId="13593" builtinId="9" hidden="1"/>
    <cellStyle name="Followed Hyperlink" xfId="13594" builtinId="9" hidden="1"/>
    <cellStyle name="Followed Hyperlink" xfId="13595" builtinId="9" hidden="1"/>
    <cellStyle name="Followed Hyperlink" xfId="13596" builtinId="9" hidden="1"/>
    <cellStyle name="Followed Hyperlink" xfId="13597" builtinId="9" hidden="1"/>
    <cellStyle name="Followed Hyperlink" xfId="13598" builtinId="9" hidden="1"/>
    <cellStyle name="Followed Hyperlink" xfId="13599" builtinId="9" hidden="1"/>
    <cellStyle name="Followed Hyperlink" xfId="13600" builtinId="9" hidden="1"/>
    <cellStyle name="Followed Hyperlink" xfId="13601" builtinId="9" hidden="1"/>
    <cellStyle name="Followed Hyperlink" xfId="13602" builtinId="9" hidden="1"/>
    <cellStyle name="Followed Hyperlink" xfId="13603" builtinId="9" hidden="1"/>
    <cellStyle name="Followed Hyperlink" xfId="13604" builtinId="9" hidden="1"/>
    <cellStyle name="Followed Hyperlink" xfId="13605" builtinId="9" hidden="1"/>
    <cellStyle name="Followed Hyperlink" xfId="13606" builtinId="9" hidden="1"/>
    <cellStyle name="Followed Hyperlink" xfId="13607" builtinId="9" hidden="1"/>
    <cellStyle name="Followed Hyperlink" xfId="13608" builtinId="9" hidden="1"/>
    <cellStyle name="Followed Hyperlink" xfId="13609" builtinId="9" hidden="1"/>
    <cellStyle name="Followed Hyperlink" xfId="13610" builtinId="9" hidden="1"/>
    <cellStyle name="Followed Hyperlink" xfId="13611" builtinId="9" hidden="1"/>
    <cellStyle name="Followed Hyperlink" xfId="13612" builtinId="9" hidden="1"/>
    <cellStyle name="Followed Hyperlink" xfId="13613" builtinId="9" hidden="1"/>
    <cellStyle name="Followed Hyperlink" xfId="13614" builtinId="9" hidden="1"/>
    <cellStyle name="Followed Hyperlink" xfId="13615" builtinId="9" hidden="1"/>
    <cellStyle name="Followed Hyperlink" xfId="13616" builtinId="9" hidden="1"/>
    <cellStyle name="Followed Hyperlink" xfId="13617" builtinId="9" hidden="1"/>
    <cellStyle name="Followed Hyperlink" xfId="13618" builtinId="9" hidden="1"/>
    <cellStyle name="Followed Hyperlink" xfId="13619" builtinId="9" hidden="1"/>
    <cellStyle name="Followed Hyperlink" xfId="13620" builtinId="9" hidden="1"/>
    <cellStyle name="Followed Hyperlink" xfId="13621" builtinId="9" hidden="1"/>
    <cellStyle name="Followed Hyperlink" xfId="13622" builtinId="9" hidden="1"/>
    <cellStyle name="Followed Hyperlink" xfId="13623" builtinId="9" hidden="1"/>
    <cellStyle name="Followed Hyperlink" xfId="13624" builtinId="9" hidden="1"/>
    <cellStyle name="Followed Hyperlink" xfId="13625" builtinId="9" hidden="1"/>
    <cellStyle name="Followed Hyperlink" xfId="13626" builtinId="9" hidden="1"/>
    <cellStyle name="Followed Hyperlink" xfId="13627" builtinId="9" hidden="1"/>
    <cellStyle name="Followed Hyperlink" xfId="13628" builtinId="9" hidden="1"/>
    <cellStyle name="Followed Hyperlink" xfId="13629" builtinId="9" hidden="1"/>
    <cellStyle name="Followed Hyperlink" xfId="13630" builtinId="9" hidden="1"/>
    <cellStyle name="Followed Hyperlink" xfId="13631" builtinId="9" hidden="1"/>
    <cellStyle name="Followed Hyperlink" xfId="13632" builtinId="9" hidden="1"/>
    <cellStyle name="Followed Hyperlink" xfId="13633" builtinId="9" hidden="1"/>
    <cellStyle name="Followed Hyperlink" xfId="13634" builtinId="9" hidden="1"/>
    <cellStyle name="Followed Hyperlink" xfId="13635" builtinId="9" hidden="1"/>
    <cellStyle name="Followed Hyperlink" xfId="13636" builtinId="9" hidden="1"/>
    <cellStyle name="Followed Hyperlink" xfId="13637" builtinId="9" hidden="1"/>
    <cellStyle name="Followed Hyperlink" xfId="13638" builtinId="9" hidden="1"/>
    <cellStyle name="Followed Hyperlink" xfId="13639" builtinId="9" hidden="1"/>
    <cellStyle name="Followed Hyperlink" xfId="13640" builtinId="9" hidden="1"/>
    <cellStyle name="Followed Hyperlink" xfId="13641" builtinId="9" hidden="1"/>
    <cellStyle name="Followed Hyperlink" xfId="13642" builtinId="9" hidden="1"/>
    <cellStyle name="Followed Hyperlink" xfId="13643" builtinId="9" hidden="1"/>
    <cellStyle name="Followed Hyperlink" xfId="13644" builtinId="9" hidden="1"/>
    <cellStyle name="Followed Hyperlink" xfId="13645" builtinId="9" hidden="1"/>
    <cellStyle name="Followed Hyperlink" xfId="13646" builtinId="9" hidden="1"/>
    <cellStyle name="Followed Hyperlink" xfId="13647" builtinId="9" hidden="1"/>
    <cellStyle name="Followed Hyperlink" xfId="13648" builtinId="9" hidden="1"/>
    <cellStyle name="Followed Hyperlink" xfId="13649" builtinId="9" hidden="1"/>
    <cellStyle name="Followed Hyperlink" xfId="12449" builtinId="9" hidden="1"/>
    <cellStyle name="Followed Hyperlink" xfId="13650" builtinId="9" hidden="1"/>
    <cellStyle name="Followed Hyperlink" xfId="13651" builtinId="9" hidden="1"/>
    <cellStyle name="Followed Hyperlink" xfId="13652" builtinId="9" hidden="1"/>
    <cellStyle name="Followed Hyperlink" xfId="13653" builtinId="9" hidden="1"/>
    <cellStyle name="Followed Hyperlink" xfId="13654" builtinId="9" hidden="1"/>
    <cellStyle name="Followed Hyperlink" xfId="13655" builtinId="9" hidden="1"/>
    <cellStyle name="Followed Hyperlink" xfId="13656" builtinId="9" hidden="1"/>
    <cellStyle name="Followed Hyperlink" xfId="13657" builtinId="9" hidden="1"/>
    <cellStyle name="Followed Hyperlink" xfId="13658" builtinId="9" hidden="1"/>
    <cellStyle name="Followed Hyperlink" xfId="13659" builtinId="9" hidden="1"/>
    <cellStyle name="Followed Hyperlink" xfId="13660" builtinId="9" hidden="1"/>
    <cellStyle name="Followed Hyperlink" xfId="13661" builtinId="9" hidden="1"/>
    <cellStyle name="Followed Hyperlink" xfId="13662" builtinId="9" hidden="1"/>
    <cellStyle name="Followed Hyperlink" xfId="13663" builtinId="9" hidden="1"/>
    <cellStyle name="Followed Hyperlink" xfId="13664" builtinId="9" hidden="1"/>
    <cellStyle name="Followed Hyperlink" xfId="13665" builtinId="9" hidden="1"/>
    <cellStyle name="Followed Hyperlink" xfId="13666" builtinId="9" hidden="1"/>
    <cellStyle name="Followed Hyperlink" xfId="13667" builtinId="9" hidden="1"/>
    <cellStyle name="Followed Hyperlink" xfId="13668" builtinId="9" hidden="1"/>
    <cellStyle name="Followed Hyperlink" xfId="13669" builtinId="9" hidden="1"/>
    <cellStyle name="Followed Hyperlink" xfId="13670" builtinId="9" hidden="1"/>
    <cellStyle name="Followed Hyperlink" xfId="13671" builtinId="9" hidden="1"/>
    <cellStyle name="Followed Hyperlink" xfId="13672" builtinId="9" hidden="1"/>
    <cellStyle name="Followed Hyperlink" xfId="13673" builtinId="9" hidden="1"/>
    <cellStyle name="Followed Hyperlink" xfId="13674" builtinId="9" hidden="1"/>
    <cellStyle name="Followed Hyperlink" xfId="13675" builtinId="9" hidden="1"/>
    <cellStyle name="Followed Hyperlink" xfId="13676" builtinId="9" hidden="1"/>
    <cellStyle name="Followed Hyperlink" xfId="13677" builtinId="9" hidden="1"/>
    <cellStyle name="Followed Hyperlink" xfId="13678" builtinId="9" hidden="1"/>
    <cellStyle name="Followed Hyperlink" xfId="13679" builtinId="9" hidden="1"/>
    <cellStyle name="Followed Hyperlink" xfId="13680" builtinId="9" hidden="1"/>
    <cellStyle name="Followed Hyperlink" xfId="13681" builtinId="9" hidden="1"/>
    <cellStyle name="Followed Hyperlink" xfId="13682" builtinId="9" hidden="1"/>
    <cellStyle name="Followed Hyperlink" xfId="13683" builtinId="9" hidden="1"/>
    <cellStyle name="Followed Hyperlink" xfId="13684" builtinId="9" hidden="1"/>
    <cellStyle name="Followed Hyperlink" xfId="13685" builtinId="9" hidden="1"/>
    <cellStyle name="Followed Hyperlink" xfId="13686" builtinId="9" hidden="1"/>
    <cellStyle name="Followed Hyperlink" xfId="13687" builtinId="9" hidden="1"/>
    <cellStyle name="Followed Hyperlink" xfId="13688" builtinId="9" hidden="1"/>
    <cellStyle name="Followed Hyperlink" xfId="13689" builtinId="9" hidden="1"/>
    <cellStyle name="Followed Hyperlink" xfId="13690" builtinId="9" hidden="1"/>
    <cellStyle name="Followed Hyperlink" xfId="13691" builtinId="9" hidden="1"/>
    <cellStyle name="Followed Hyperlink" xfId="13692" builtinId="9" hidden="1"/>
    <cellStyle name="Followed Hyperlink" xfId="13693" builtinId="9" hidden="1"/>
    <cellStyle name="Followed Hyperlink" xfId="13694" builtinId="9" hidden="1"/>
    <cellStyle name="Followed Hyperlink" xfId="13695" builtinId="9" hidden="1"/>
    <cellStyle name="Followed Hyperlink" xfId="13696" builtinId="9" hidden="1"/>
    <cellStyle name="Followed Hyperlink" xfId="13697" builtinId="9" hidden="1"/>
    <cellStyle name="Followed Hyperlink" xfId="13698" builtinId="9" hidden="1"/>
    <cellStyle name="Followed Hyperlink" xfId="13699" builtinId="9" hidden="1"/>
    <cellStyle name="Followed Hyperlink" xfId="13700" builtinId="9" hidden="1"/>
    <cellStyle name="Followed Hyperlink" xfId="13701" builtinId="9" hidden="1"/>
    <cellStyle name="Followed Hyperlink" xfId="13702" builtinId="9" hidden="1"/>
    <cellStyle name="Followed Hyperlink" xfId="13703" builtinId="9" hidden="1"/>
    <cellStyle name="Followed Hyperlink" xfId="13704" builtinId="9" hidden="1"/>
    <cellStyle name="Followed Hyperlink" xfId="13705" builtinId="9" hidden="1"/>
    <cellStyle name="Followed Hyperlink" xfId="13706" builtinId="9" hidden="1"/>
    <cellStyle name="Followed Hyperlink" xfId="13707" builtinId="9" hidden="1"/>
    <cellStyle name="Followed Hyperlink" xfId="13708" builtinId="9" hidden="1"/>
    <cellStyle name="Followed Hyperlink" xfId="13709" builtinId="9" hidden="1"/>
    <cellStyle name="Followed Hyperlink" xfId="13710" builtinId="9" hidden="1"/>
    <cellStyle name="Followed Hyperlink" xfId="13711" builtinId="9" hidden="1"/>
    <cellStyle name="Followed Hyperlink" xfId="13712" builtinId="9" hidden="1"/>
    <cellStyle name="Followed Hyperlink" xfId="13713" builtinId="9" hidden="1"/>
    <cellStyle name="Followed Hyperlink" xfId="13714" builtinId="9" hidden="1"/>
    <cellStyle name="Followed Hyperlink" xfId="13715" builtinId="9" hidden="1"/>
    <cellStyle name="Followed Hyperlink" xfId="13716" builtinId="9" hidden="1"/>
    <cellStyle name="Followed Hyperlink" xfId="13717" builtinId="9" hidden="1"/>
    <cellStyle name="Followed Hyperlink" xfId="13718" builtinId="9" hidden="1"/>
    <cellStyle name="Followed Hyperlink" xfId="13719" builtinId="9" hidden="1"/>
    <cellStyle name="Followed Hyperlink" xfId="13720" builtinId="9" hidden="1"/>
    <cellStyle name="Followed Hyperlink" xfId="13721" builtinId="9" hidden="1"/>
    <cellStyle name="Followed Hyperlink" xfId="13722" builtinId="9" hidden="1"/>
    <cellStyle name="Followed Hyperlink" xfId="13723" builtinId="9" hidden="1"/>
    <cellStyle name="Followed Hyperlink" xfId="13726" builtinId="9" hidden="1"/>
    <cellStyle name="Followed Hyperlink" xfId="13727" builtinId="9" hidden="1"/>
    <cellStyle name="Followed Hyperlink" xfId="13728" builtinId="9" hidden="1"/>
    <cellStyle name="Followed Hyperlink" xfId="13729" builtinId="9" hidden="1"/>
    <cellStyle name="Followed Hyperlink" xfId="13730" builtinId="9" hidden="1"/>
    <cellStyle name="Followed Hyperlink" xfId="13731" builtinId="9" hidden="1"/>
    <cellStyle name="Followed Hyperlink" xfId="13732" builtinId="9" hidden="1"/>
    <cellStyle name="Followed Hyperlink" xfId="13733" builtinId="9" hidden="1"/>
    <cellStyle name="Followed Hyperlink" xfId="13734" builtinId="9" hidden="1"/>
    <cellStyle name="Followed Hyperlink" xfId="13735" builtinId="9" hidden="1"/>
    <cellStyle name="Followed Hyperlink" xfId="13736" builtinId="9" hidden="1"/>
    <cellStyle name="Followed Hyperlink" xfId="13737" builtinId="9" hidden="1"/>
    <cellStyle name="Followed Hyperlink" xfId="13738" builtinId="9" hidden="1"/>
    <cellStyle name="Followed Hyperlink" xfId="13739" builtinId="9" hidden="1"/>
    <cellStyle name="Followed Hyperlink" xfId="13740" builtinId="9" hidden="1"/>
    <cellStyle name="Followed Hyperlink" xfId="13741" builtinId="9" hidden="1"/>
    <cellStyle name="Followed Hyperlink" xfId="13742" builtinId="9" hidden="1"/>
    <cellStyle name="Followed Hyperlink" xfId="13743" builtinId="9" hidden="1"/>
    <cellStyle name="Followed Hyperlink" xfId="13744" builtinId="9" hidden="1"/>
    <cellStyle name="Followed Hyperlink" xfId="13745" builtinId="9" hidden="1"/>
    <cellStyle name="Followed Hyperlink" xfId="13746" builtinId="9" hidden="1"/>
    <cellStyle name="Followed Hyperlink" xfId="13747" builtinId="9" hidden="1"/>
    <cellStyle name="Followed Hyperlink" xfId="13748" builtinId="9" hidden="1"/>
    <cellStyle name="Followed Hyperlink" xfId="13749" builtinId="9" hidden="1"/>
    <cellStyle name="Followed Hyperlink" xfId="13750" builtinId="9" hidden="1"/>
    <cellStyle name="Followed Hyperlink" xfId="13751" builtinId="9" hidden="1"/>
    <cellStyle name="Followed Hyperlink" xfId="13752" builtinId="9" hidden="1"/>
    <cellStyle name="Followed Hyperlink" xfId="13753" builtinId="9" hidden="1"/>
    <cellStyle name="Followed Hyperlink" xfId="13754" builtinId="9" hidden="1"/>
    <cellStyle name="Followed Hyperlink" xfId="13755" builtinId="9" hidden="1"/>
    <cellStyle name="Followed Hyperlink" xfId="13756" builtinId="9" hidden="1"/>
    <cellStyle name="Followed Hyperlink" xfId="13757" builtinId="9" hidden="1"/>
    <cellStyle name="Followed Hyperlink" xfId="13758" builtinId="9" hidden="1"/>
    <cellStyle name="Followed Hyperlink" xfId="13759" builtinId="9" hidden="1"/>
    <cellStyle name="Followed Hyperlink" xfId="13760" builtinId="9" hidden="1"/>
    <cellStyle name="Followed Hyperlink" xfId="13761" builtinId="9" hidden="1"/>
    <cellStyle name="Followed Hyperlink" xfId="13762" builtinId="9" hidden="1"/>
    <cellStyle name="Followed Hyperlink" xfId="13763" builtinId="9" hidden="1"/>
    <cellStyle name="Followed Hyperlink" xfId="13764" builtinId="9" hidden="1"/>
    <cellStyle name="Followed Hyperlink" xfId="13765" builtinId="9" hidden="1"/>
    <cellStyle name="Followed Hyperlink" xfId="13766" builtinId="9" hidden="1"/>
    <cellStyle name="Followed Hyperlink" xfId="13767" builtinId="9" hidden="1"/>
    <cellStyle name="Followed Hyperlink" xfId="13768" builtinId="9" hidden="1"/>
    <cellStyle name="Followed Hyperlink" xfId="13769" builtinId="9" hidden="1"/>
    <cellStyle name="Followed Hyperlink" xfId="13770" builtinId="9" hidden="1"/>
    <cellStyle name="Followed Hyperlink" xfId="13771" builtinId="9" hidden="1"/>
    <cellStyle name="Followed Hyperlink" xfId="13772" builtinId="9" hidden="1"/>
    <cellStyle name="Followed Hyperlink" xfId="13773" builtinId="9" hidden="1"/>
    <cellStyle name="Followed Hyperlink" xfId="13774" builtinId="9" hidden="1"/>
    <cellStyle name="Followed Hyperlink" xfId="13775" builtinId="9" hidden="1"/>
    <cellStyle name="Followed Hyperlink" xfId="13776" builtinId="9" hidden="1"/>
    <cellStyle name="Followed Hyperlink" xfId="13777" builtinId="9" hidden="1"/>
    <cellStyle name="Followed Hyperlink" xfId="13778" builtinId="9" hidden="1"/>
    <cellStyle name="Followed Hyperlink" xfId="13779" builtinId="9" hidden="1"/>
    <cellStyle name="Followed Hyperlink" xfId="13780" builtinId="9" hidden="1"/>
    <cellStyle name="Followed Hyperlink" xfId="13781" builtinId="9" hidden="1"/>
    <cellStyle name="Followed Hyperlink" xfId="13782" builtinId="9" hidden="1"/>
    <cellStyle name="Followed Hyperlink" xfId="13783" builtinId="9" hidden="1"/>
    <cellStyle name="Followed Hyperlink" xfId="13784" builtinId="9" hidden="1"/>
    <cellStyle name="Followed Hyperlink" xfId="13785" builtinId="9" hidden="1"/>
    <cellStyle name="Followed Hyperlink" xfId="13786" builtinId="9" hidden="1"/>
    <cellStyle name="Followed Hyperlink" xfId="13787" builtinId="9" hidden="1"/>
    <cellStyle name="Followed Hyperlink" xfId="13788" builtinId="9" hidden="1"/>
    <cellStyle name="Followed Hyperlink" xfId="13789" builtinId="9" hidden="1"/>
    <cellStyle name="Followed Hyperlink" xfId="13790" builtinId="9" hidden="1"/>
    <cellStyle name="Followed Hyperlink" xfId="13791" builtinId="9" hidden="1"/>
    <cellStyle name="Followed Hyperlink" xfId="13792" builtinId="9" hidden="1"/>
    <cellStyle name="Followed Hyperlink" xfId="13793" builtinId="9" hidden="1"/>
    <cellStyle name="Followed Hyperlink" xfId="13794" builtinId="9" hidden="1"/>
    <cellStyle name="Followed Hyperlink" xfId="13795" builtinId="9" hidden="1"/>
    <cellStyle name="Followed Hyperlink" xfId="13796" builtinId="9" hidden="1"/>
    <cellStyle name="Followed Hyperlink" xfId="13797" builtinId="9" hidden="1"/>
    <cellStyle name="Followed Hyperlink" xfId="13798" builtinId="9" hidden="1"/>
    <cellStyle name="Followed Hyperlink" xfId="13799" builtinId="9" hidden="1"/>
    <cellStyle name="Followed Hyperlink" xfId="13800" builtinId="9" hidden="1"/>
    <cellStyle name="Followed Hyperlink" xfId="13724" builtinId="9" hidden="1"/>
    <cellStyle name="Followed Hyperlink" xfId="13801" builtinId="9" hidden="1"/>
    <cellStyle name="Followed Hyperlink" xfId="13802" builtinId="9" hidden="1"/>
    <cellStyle name="Followed Hyperlink" xfId="13803" builtinId="9" hidden="1"/>
    <cellStyle name="Followed Hyperlink" xfId="13804" builtinId="9" hidden="1"/>
    <cellStyle name="Followed Hyperlink" xfId="13805" builtinId="9" hidden="1"/>
    <cellStyle name="Followed Hyperlink" xfId="13806" builtinId="9" hidden="1"/>
    <cellStyle name="Followed Hyperlink" xfId="13807" builtinId="9" hidden="1"/>
    <cellStyle name="Followed Hyperlink" xfId="13808" builtinId="9" hidden="1"/>
    <cellStyle name="Followed Hyperlink" xfId="13809" builtinId="9" hidden="1"/>
    <cellStyle name="Followed Hyperlink" xfId="13810" builtinId="9" hidden="1"/>
    <cellStyle name="Followed Hyperlink" xfId="13811" builtinId="9" hidden="1"/>
    <cellStyle name="Followed Hyperlink" xfId="13812" builtinId="9" hidden="1"/>
    <cellStyle name="Followed Hyperlink" xfId="13813" builtinId="9" hidden="1"/>
    <cellStyle name="Followed Hyperlink" xfId="13814" builtinId="9" hidden="1"/>
    <cellStyle name="Followed Hyperlink" xfId="13815" builtinId="9" hidden="1"/>
    <cellStyle name="Followed Hyperlink" xfId="13816" builtinId="9" hidden="1"/>
    <cellStyle name="Followed Hyperlink" xfId="13817" builtinId="9" hidden="1"/>
    <cellStyle name="Followed Hyperlink" xfId="13818" builtinId="9" hidden="1"/>
    <cellStyle name="Followed Hyperlink" xfId="13819" builtinId="9" hidden="1"/>
    <cellStyle name="Followed Hyperlink" xfId="13820" builtinId="9" hidden="1"/>
    <cellStyle name="Followed Hyperlink" xfId="13821" builtinId="9" hidden="1"/>
    <cellStyle name="Followed Hyperlink" xfId="13822" builtinId="9" hidden="1"/>
    <cellStyle name="Followed Hyperlink" xfId="13823" builtinId="9" hidden="1"/>
    <cellStyle name="Followed Hyperlink" xfId="13824" builtinId="9" hidden="1"/>
    <cellStyle name="Followed Hyperlink" xfId="13825" builtinId="9" hidden="1"/>
    <cellStyle name="Followed Hyperlink" xfId="13826" builtinId="9" hidden="1"/>
    <cellStyle name="Followed Hyperlink" xfId="13827" builtinId="9" hidden="1"/>
    <cellStyle name="Followed Hyperlink" xfId="13828" builtinId="9" hidden="1"/>
    <cellStyle name="Followed Hyperlink" xfId="13829" builtinId="9" hidden="1"/>
    <cellStyle name="Followed Hyperlink" xfId="13830" builtinId="9" hidden="1"/>
    <cellStyle name="Followed Hyperlink" xfId="13831" builtinId="9" hidden="1"/>
    <cellStyle name="Followed Hyperlink" xfId="13832" builtinId="9" hidden="1"/>
    <cellStyle name="Followed Hyperlink" xfId="13833" builtinId="9" hidden="1"/>
    <cellStyle name="Followed Hyperlink" xfId="13834" builtinId="9" hidden="1"/>
    <cellStyle name="Followed Hyperlink" xfId="13835" builtinId="9" hidden="1"/>
    <cellStyle name="Followed Hyperlink" xfId="13836" builtinId="9" hidden="1"/>
    <cellStyle name="Followed Hyperlink" xfId="13837" builtinId="9" hidden="1"/>
    <cellStyle name="Followed Hyperlink" xfId="13838" builtinId="9" hidden="1"/>
    <cellStyle name="Followed Hyperlink" xfId="13839" builtinId="9" hidden="1"/>
    <cellStyle name="Followed Hyperlink" xfId="13840" builtinId="9" hidden="1"/>
    <cellStyle name="Followed Hyperlink" xfId="13841" builtinId="9" hidden="1"/>
    <cellStyle name="Followed Hyperlink" xfId="13842" builtinId="9" hidden="1"/>
    <cellStyle name="Followed Hyperlink" xfId="13843" builtinId="9" hidden="1"/>
    <cellStyle name="Followed Hyperlink" xfId="13844" builtinId="9" hidden="1"/>
    <cellStyle name="Followed Hyperlink" xfId="13845" builtinId="9" hidden="1"/>
    <cellStyle name="Followed Hyperlink" xfId="13846" builtinId="9" hidden="1"/>
    <cellStyle name="Followed Hyperlink" xfId="13847" builtinId="9" hidden="1"/>
    <cellStyle name="Followed Hyperlink" xfId="13848" builtinId="9" hidden="1"/>
    <cellStyle name="Followed Hyperlink" xfId="13849" builtinId="9" hidden="1"/>
    <cellStyle name="Followed Hyperlink" xfId="13850" builtinId="9" hidden="1"/>
    <cellStyle name="Followed Hyperlink" xfId="13851" builtinId="9" hidden="1"/>
    <cellStyle name="Followed Hyperlink" xfId="13852" builtinId="9" hidden="1"/>
    <cellStyle name="Followed Hyperlink" xfId="13853" builtinId="9" hidden="1"/>
    <cellStyle name="Followed Hyperlink" xfId="13854" builtinId="9" hidden="1"/>
    <cellStyle name="Followed Hyperlink" xfId="13855" builtinId="9" hidden="1"/>
    <cellStyle name="Followed Hyperlink" xfId="13856" builtinId="9" hidden="1"/>
    <cellStyle name="Followed Hyperlink" xfId="13857" builtinId="9" hidden="1"/>
    <cellStyle name="Followed Hyperlink" xfId="13858" builtinId="9" hidden="1"/>
    <cellStyle name="Followed Hyperlink" xfId="13859" builtinId="9" hidden="1"/>
    <cellStyle name="Followed Hyperlink" xfId="13860" builtinId="9" hidden="1"/>
    <cellStyle name="Followed Hyperlink" xfId="13861" builtinId="9" hidden="1"/>
    <cellStyle name="Followed Hyperlink" xfId="13862" builtinId="9" hidden="1"/>
    <cellStyle name="Followed Hyperlink" xfId="13863" builtinId="9" hidden="1"/>
    <cellStyle name="Followed Hyperlink" xfId="13864" builtinId="9" hidden="1"/>
    <cellStyle name="Followed Hyperlink" xfId="13865" builtinId="9" hidden="1"/>
    <cellStyle name="Followed Hyperlink" xfId="13866" builtinId="9" hidden="1"/>
    <cellStyle name="Followed Hyperlink" xfId="13867" builtinId="9" hidden="1"/>
    <cellStyle name="Followed Hyperlink" xfId="13868" builtinId="9" hidden="1"/>
    <cellStyle name="Followed Hyperlink" xfId="13869" builtinId="9" hidden="1"/>
    <cellStyle name="Followed Hyperlink" xfId="13870" builtinId="9" hidden="1"/>
    <cellStyle name="Followed Hyperlink" xfId="13871" builtinId="9" hidden="1"/>
    <cellStyle name="Followed Hyperlink" xfId="13872" builtinId="9" hidden="1"/>
    <cellStyle name="Followed Hyperlink" xfId="13873" builtinId="9" hidden="1"/>
    <cellStyle name="Followed Hyperlink" xfId="13874" builtinId="9" hidden="1"/>
    <cellStyle name="Followed Hyperlink" xfId="13725" builtinId="9" hidden="1"/>
    <cellStyle name="Followed Hyperlink" xfId="13875" builtinId="9" hidden="1"/>
    <cellStyle name="Followed Hyperlink" xfId="13876" builtinId="9" hidden="1"/>
    <cellStyle name="Followed Hyperlink" xfId="13877" builtinId="9" hidden="1"/>
    <cellStyle name="Followed Hyperlink" xfId="13878" builtinId="9" hidden="1"/>
    <cellStyle name="Followed Hyperlink" xfId="13879" builtinId="9" hidden="1"/>
    <cellStyle name="Followed Hyperlink" xfId="13880" builtinId="9" hidden="1"/>
    <cellStyle name="Followed Hyperlink" xfId="13881" builtinId="9" hidden="1"/>
    <cellStyle name="Followed Hyperlink" xfId="13882" builtinId="9" hidden="1"/>
    <cellStyle name="Followed Hyperlink" xfId="13883" builtinId="9" hidden="1"/>
    <cellStyle name="Followed Hyperlink" xfId="13884" builtinId="9" hidden="1"/>
    <cellStyle name="Followed Hyperlink" xfId="13885" builtinId="9" hidden="1"/>
    <cellStyle name="Followed Hyperlink" xfId="13886" builtinId="9" hidden="1"/>
    <cellStyle name="Followed Hyperlink" xfId="13887" builtinId="9" hidden="1"/>
    <cellStyle name="Followed Hyperlink" xfId="13888" builtinId="9" hidden="1"/>
    <cellStyle name="Followed Hyperlink" xfId="13889" builtinId="9" hidden="1"/>
    <cellStyle name="Followed Hyperlink" xfId="13890" builtinId="9" hidden="1"/>
    <cellStyle name="Followed Hyperlink" xfId="13891" builtinId="9" hidden="1"/>
    <cellStyle name="Followed Hyperlink" xfId="13892" builtinId="9" hidden="1"/>
    <cellStyle name="Followed Hyperlink" xfId="13893" builtinId="9" hidden="1"/>
    <cellStyle name="Followed Hyperlink" xfId="13894" builtinId="9" hidden="1"/>
    <cellStyle name="Followed Hyperlink" xfId="13895" builtinId="9" hidden="1"/>
    <cellStyle name="Followed Hyperlink" xfId="13896" builtinId="9" hidden="1"/>
    <cellStyle name="Followed Hyperlink" xfId="13897" builtinId="9" hidden="1"/>
    <cellStyle name="Followed Hyperlink" xfId="13898" builtinId="9" hidden="1"/>
    <cellStyle name="Followed Hyperlink" xfId="13899" builtinId="9" hidden="1"/>
    <cellStyle name="Followed Hyperlink" xfId="13900" builtinId="9" hidden="1"/>
    <cellStyle name="Followed Hyperlink" xfId="13901" builtinId="9" hidden="1"/>
    <cellStyle name="Followed Hyperlink" xfId="13902" builtinId="9" hidden="1"/>
    <cellStyle name="Followed Hyperlink" xfId="13903" builtinId="9" hidden="1"/>
    <cellStyle name="Followed Hyperlink" xfId="13904" builtinId="9" hidden="1"/>
    <cellStyle name="Followed Hyperlink" xfId="13905" builtinId="9" hidden="1"/>
    <cellStyle name="Followed Hyperlink" xfId="13906" builtinId="9" hidden="1"/>
    <cellStyle name="Followed Hyperlink" xfId="13907" builtinId="9" hidden="1"/>
    <cellStyle name="Followed Hyperlink" xfId="13908" builtinId="9" hidden="1"/>
    <cellStyle name="Followed Hyperlink" xfId="13909" builtinId="9" hidden="1"/>
    <cellStyle name="Followed Hyperlink" xfId="13910" builtinId="9" hidden="1"/>
    <cellStyle name="Followed Hyperlink" xfId="13911" builtinId="9" hidden="1"/>
    <cellStyle name="Followed Hyperlink" xfId="13912" builtinId="9" hidden="1"/>
    <cellStyle name="Followed Hyperlink" xfId="13913" builtinId="9" hidden="1"/>
    <cellStyle name="Followed Hyperlink" xfId="13914" builtinId="9" hidden="1"/>
    <cellStyle name="Followed Hyperlink" xfId="13915" builtinId="9" hidden="1"/>
    <cellStyle name="Followed Hyperlink" xfId="13916" builtinId="9" hidden="1"/>
    <cellStyle name="Followed Hyperlink" xfId="13917" builtinId="9" hidden="1"/>
    <cellStyle name="Followed Hyperlink" xfId="13918" builtinId="9" hidden="1"/>
    <cellStyle name="Followed Hyperlink" xfId="13919" builtinId="9" hidden="1"/>
    <cellStyle name="Followed Hyperlink" xfId="13920" builtinId="9" hidden="1"/>
    <cellStyle name="Followed Hyperlink" xfId="13921" builtinId="9" hidden="1"/>
    <cellStyle name="Followed Hyperlink" xfId="13922" builtinId="9" hidden="1"/>
    <cellStyle name="Followed Hyperlink" xfId="13923" builtinId="9" hidden="1"/>
    <cellStyle name="Followed Hyperlink" xfId="13924" builtinId="9" hidden="1"/>
    <cellStyle name="Followed Hyperlink" xfId="13925" builtinId="9" hidden="1"/>
    <cellStyle name="Followed Hyperlink" xfId="13926" builtinId="9" hidden="1"/>
    <cellStyle name="Followed Hyperlink" xfId="13927" builtinId="9" hidden="1"/>
    <cellStyle name="Followed Hyperlink" xfId="13928" builtinId="9" hidden="1"/>
    <cellStyle name="Followed Hyperlink" xfId="13929" builtinId="9" hidden="1"/>
    <cellStyle name="Followed Hyperlink" xfId="13930" builtinId="9" hidden="1"/>
    <cellStyle name="Followed Hyperlink" xfId="13931" builtinId="9" hidden="1"/>
    <cellStyle name="Followed Hyperlink" xfId="13932" builtinId="9" hidden="1"/>
    <cellStyle name="Followed Hyperlink" xfId="13933" builtinId="9" hidden="1"/>
    <cellStyle name="Followed Hyperlink" xfId="13934" builtinId="9" hidden="1"/>
    <cellStyle name="Followed Hyperlink" xfId="13935" builtinId="9" hidden="1"/>
    <cellStyle name="Followed Hyperlink" xfId="13936" builtinId="9" hidden="1"/>
    <cellStyle name="Followed Hyperlink" xfId="13937" builtinId="9" hidden="1"/>
    <cellStyle name="Followed Hyperlink" xfId="13938" builtinId="9" hidden="1"/>
    <cellStyle name="Followed Hyperlink" xfId="13939" builtinId="9" hidden="1"/>
    <cellStyle name="Followed Hyperlink" xfId="13940" builtinId="9" hidden="1"/>
    <cellStyle name="Followed Hyperlink" xfId="13941" builtinId="9" hidden="1"/>
    <cellStyle name="Followed Hyperlink" xfId="13942" builtinId="9" hidden="1"/>
    <cellStyle name="Followed Hyperlink" xfId="13943" builtinId="9" hidden="1"/>
    <cellStyle name="Followed Hyperlink" xfId="13944" builtinId="9" hidden="1"/>
    <cellStyle name="Followed Hyperlink" xfId="13945" builtinId="9" hidden="1"/>
    <cellStyle name="Followed Hyperlink" xfId="13946" builtinId="9" hidden="1"/>
    <cellStyle name="Followed Hyperlink" xfId="13947" builtinId="9" hidden="1"/>
    <cellStyle name="Followed Hyperlink" xfId="13948" builtinId="9" hidden="1"/>
    <cellStyle name="Followed Hyperlink" xfId="12450" builtinId="9" hidden="1"/>
    <cellStyle name="Followed Hyperlink" xfId="13949" builtinId="9" hidden="1"/>
    <cellStyle name="Followed Hyperlink" xfId="13950" builtinId="9" hidden="1"/>
    <cellStyle name="Followed Hyperlink" xfId="13951" builtinId="9" hidden="1"/>
    <cellStyle name="Followed Hyperlink" xfId="13952" builtinId="9" hidden="1"/>
    <cellStyle name="Followed Hyperlink" xfId="13953" builtinId="9" hidden="1"/>
    <cellStyle name="Followed Hyperlink" xfId="13954" builtinId="9" hidden="1"/>
    <cellStyle name="Followed Hyperlink" xfId="13955" builtinId="9" hidden="1"/>
    <cellStyle name="Followed Hyperlink" xfId="13956" builtinId="9" hidden="1"/>
    <cellStyle name="Followed Hyperlink" xfId="13957" builtinId="9" hidden="1"/>
    <cellStyle name="Followed Hyperlink" xfId="13958" builtinId="9" hidden="1"/>
    <cellStyle name="Followed Hyperlink" xfId="13959" builtinId="9" hidden="1"/>
    <cellStyle name="Followed Hyperlink" xfId="13960" builtinId="9" hidden="1"/>
    <cellStyle name="Followed Hyperlink" xfId="13961" builtinId="9" hidden="1"/>
    <cellStyle name="Followed Hyperlink" xfId="13962" builtinId="9" hidden="1"/>
    <cellStyle name="Followed Hyperlink" xfId="13963" builtinId="9" hidden="1"/>
    <cellStyle name="Followed Hyperlink" xfId="13964" builtinId="9" hidden="1"/>
    <cellStyle name="Followed Hyperlink" xfId="13965" builtinId="9" hidden="1"/>
    <cellStyle name="Followed Hyperlink" xfId="13966" builtinId="9" hidden="1"/>
    <cellStyle name="Followed Hyperlink" xfId="13967" builtinId="9" hidden="1"/>
    <cellStyle name="Followed Hyperlink" xfId="13968" builtinId="9" hidden="1"/>
    <cellStyle name="Followed Hyperlink" xfId="13969" builtinId="9" hidden="1"/>
    <cellStyle name="Followed Hyperlink" xfId="13970" builtinId="9" hidden="1"/>
    <cellStyle name="Followed Hyperlink" xfId="13971" builtinId="9" hidden="1"/>
    <cellStyle name="Followed Hyperlink" xfId="13972" builtinId="9" hidden="1"/>
    <cellStyle name="Followed Hyperlink" xfId="13973" builtinId="9" hidden="1"/>
    <cellStyle name="Followed Hyperlink" xfId="13974" builtinId="9" hidden="1"/>
    <cellStyle name="Followed Hyperlink" xfId="13975" builtinId="9" hidden="1"/>
    <cellStyle name="Followed Hyperlink" xfId="13976" builtinId="9" hidden="1"/>
    <cellStyle name="Followed Hyperlink" xfId="13977" builtinId="9" hidden="1"/>
    <cellStyle name="Followed Hyperlink" xfId="13978" builtinId="9" hidden="1"/>
    <cellStyle name="Followed Hyperlink" xfId="13979" builtinId="9" hidden="1"/>
    <cellStyle name="Followed Hyperlink" xfId="13980" builtinId="9" hidden="1"/>
    <cellStyle name="Followed Hyperlink" xfId="13981" builtinId="9" hidden="1"/>
    <cellStyle name="Followed Hyperlink" xfId="13982" builtinId="9" hidden="1"/>
    <cellStyle name="Followed Hyperlink" xfId="13983" builtinId="9" hidden="1"/>
    <cellStyle name="Followed Hyperlink" xfId="13984" builtinId="9" hidden="1"/>
    <cellStyle name="Followed Hyperlink" xfId="13985" builtinId="9" hidden="1"/>
    <cellStyle name="Followed Hyperlink" xfId="13986" builtinId="9" hidden="1"/>
    <cellStyle name="Followed Hyperlink" xfId="13987" builtinId="9" hidden="1"/>
    <cellStyle name="Followed Hyperlink" xfId="13988" builtinId="9" hidden="1"/>
    <cellStyle name="Followed Hyperlink" xfId="13989" builtinId="9" hidden="1"/>
    <cellStyle name="Followed Hyperlink" xfId="13990" builtinId="9" hidden="1"/>
    <cellStyle name="Followed Hyperlink" xfId="13991" builtinId="9" hidden="1"/>
    <cellStyle name="Followed Hyperlink" xfId="13992" builtinId="9" hidden="1"/>
    <cellStyle name="Followed Hyperlink" xfId="13993" builtinId="9" hidden="1"/>
    <cellStyle name="Followed Hyperlink" xfId="13994" builtinId="9" hidden="1"/>
    <cellStyle name="Followed Hyperlink" xfId="13995" builtinId="9" hidden="1"/>
    <cellStyle name="Followed Hyperlink" xfId="13996" builtinId="9" hidden="1"/>
    <cellStyle name="Followed Hyperlink" xfId="13997" builtinId="9" hidden="1"/>
    <cellStyle name="Followed Hyperlink" xfId="13998" builtinId="9" hidden="1"/>
    <cellStyle name="Followed Hyperlink" xfId="13999" builtinId="9" hidden="1"/>
    <cellStyle name="Followed Hyperlink" xfId="14000" builtinId="9" hidden="1"/>
    <cellStyle name="Followed Hyperlink" xfId="14001" builtinId="9" hidden="1"/>
    <cellStyle name="Followed Hyperlink" xfId="14002" builtinId="9" hidden="1"/>
    <cellStyle name="Followed Hyperlink" xfId="14003" builtinId="9" hidden="1"/>
    <cellStyle name="Followed Hyperlink" xfId="14004" builtinId="9" hidden="1"/>
    <cellStyle name="Followed Hyperlink" xfId="14005" builtinId="9" hidden="1"/>
    <cellStyle name="Followed Hyperlink" xfId="14006" builtinId="9" hidden="1"/>
    <cellStyle name="Followed Hyperlink" xfId="14007" builtinId="9" hidden="1"/>
    <cellStyle name="Followed Hyperlink" xfId="14008" builtinId="9" hidden="1"/>
    <cellStyle name="Followed Hyperlink" xfId="14009" builtinId="9" hidden="1"/>
    <cellStyle name="Followed Hyperlink" xfId="14010" builtinId="9" hidden="1"/>
    <cellStyle name="Followed Hyperlink" xfId="14011" builtinId="9" hidden="1"/>
    <cellStyle name="Followed Hyperlink" xfId="14012" builtinId="9" hidden="1"/>
    <cellStyle name="Followed Hyperlink" xfId="14013" builtinId="9" hidden="1"/>
    <cellStyle name="Followed Hyperlink" xfId="14014" builtinId="9" hidden="1"/>
    <cellStyle name="Followed Hyperlink" xfId="14015" builtinId="9" hidden="1"/>
    <cellStyle name="Followed Hyperlink" xfId="14016" builtinId="9" hidden="1"/>
    <cellStyle name="Followed Hyperlink" xfId="14017" builtinId="9" hidden="1"/>
    <cellStyle name="Followed Hyperlink" xfId="14018" builtinId="9" hidden="1"/>
    <cellStyle name="Followed Hyperlink" xfId="14019" builtinId="9" hidden="1"/>
    <cellStyle name="Followed Hyperlink" xfId="14020" builtinId="9" hidden="1"/>
    <cellStyle name="Followed Hyperlink" xfId="14021" builtinId="9" hidden="1"/>
    <cellStyle name="Followed Hyperlink" xfId="14022" builtinId="9" hidden="1"/>
    <cellStyle name="Followed Hyperlink" xfId="14025" builtinId="9" hidden="1"/>
    <cellStyle name="Followed Hyperlink" xfId="14026" builtinId="9" hidden="1"/>
    <cellStyle name="Followed Hyperlink" xfId="14027" builtinId="9" hidden="1"/>
    <cellStyle name="Followed Hyperlink" xfId="14028" builtinId="9" hidden="1"/>
    <cellStyle name="Followed Hyperlink" xfId="14029" builtinId="9" hidden="1"/>
    <cellStyle name="Followed Hyperlink" xfId="14030" builtinId="9" hidden="1"/>
    <cellStyle name="Followed Hyperlink" xfId="14031" builtinId="9" hidden="1"/>
    <cellStyle name="Followed Hyperlink" xfId="14032" builtinId="9" hidden="1"/>
    <cellStyle name="Followed Hyperlink" xfId="14033" builtinId="9" hidden="1"/>
    <cellStyle name="Followed Hyperlink" xfId="14034" builtinId="9" hidden="1"/>
    <cellStyle name="Followed Hyperlink" xfId="14035" builtinId="9" hidden="1"/>
    <cellStyle name="Followed Hyperlink" xfId="14036" builtinId="9" hidden="1"/>
    <cellStyle name="Followed Hyperlink" xfId="14037" builtinId="9" hidden="1"/>
    <cellStyle name="Followed Hyperlink" xfId="14038" builtinId="9" hidden="1"/>
    <cellStyle name="Followed Hyperlink" xfId="14039" builtinId="9" hidden="1"/>
    <cellStyle name="Followed Hyperlink" xfId="14040" builtinId="9" hidden="1"/>
    <cellStyle name="Followed Hyperlink" xfId="14041" builtinId="9" hidden="1"/>
    <cellStyle name="Followed Hyperlink" xfId="14042" builtinId="9" hidden="1"/>
    <cellStyle name="Followed Hyperlink" xfId="14043" builtinId="9" hidden="1"/>
    <cellStyle name="Followed Hyperlink" xfId="14044" builtinId="9" hidden="1"/>
    <cellStyle name="Followed Hyperlink" xfId="14045" builtinId="9" hidden="1"/>
    <cellStyle name="Followed Hyperlink" xfId="14046" builtinId="9" hidden="1"/>
    <cellStyle name="Followed Hyperlink" xfId="14047" builtinId="9" hidden="1"/>
    <cellStyle name="Followed Hyperlink" xfId="14048" builtinId="9" hidden="1"/>
    <cellStyle name="Followed Hyperlink" xfId="14049" builtinId="9" hidden="1"/>
    <cellStyle name="Followed Hyperlink" xfId="14050" builtinId="9" hidden="1"/>
    <cellStyle name="Followed Hyperlink" xfId="14051" builtinId="9" hidden="1"/>
    <cellStyle name="Followed Hyperlink" xfId="14052" builtinId="9" hidden="1"/>
    <cellStyle name="Followed Hyperlink" xfId="14053" builtinId="9" hidden="1"/>
    <cellStyle name="Followed Hyperlink" xfId="14054" builtinId="9" hidden="1"/>
    <cellStyle name="Followed Hyperlink" xfId="14055" builtinId="9" hidden="1"/>
    <cellStyle name="Followed Hyperlink" xfId="14056" builtinId="9" hidden="1"/>
    <cellStyle name="Followed Hyperlink" xfId="14057" builtinId="9" hidden="1"/>
    <cellStyle name="Followed Hyperlink" xfId="14058" builtinId="9" hidden="1"/>
    <cellStyle name="Followed Hyperlink" xfId="14059" builtinId="9" hidden="1"/>
    <cellStyle name="Followed Hyperlink" xfId="14060" builtinId="9" hidden="1"/>
    <cellStyle name="Followed Hyperlink" xfId="14061" builtinId="9" hidden="1"/>
    <cellStyle name="Followed Hyperlink" xfId="14062" builtinId="9" hidden="1"/>
    <cellStyle name="Followed Hyperlink" xfId="14063" builtinId="9" hidden="1"/>
    <cellStyle name="Followed Hyperlink" xfId="14064" builtinId="9" hidden="1"/>
    <cellStyle name="Followed Hyperlink" xfId="14065" builtinId="9" hidden="1"/>
    <cellStyle name="Followed Hyperlink" xfId="14066" builtinId="9" hidden="1"/>
    <cellStyle name="Followed Hyperlink" xfId="14067" builtinId="9" hidden="1"/>
    <cellStyle name="Followed Hyperlink" xfId="14068" builtinId="9" hidden="1"/>
    <cellStyle name="Followed Hyperlink" xfId="14069" builtinId="9" hidden="1"/>
    <cellStyle name="Followed Hyperlink" xfId="14070" builtinId="9" hidden="1"/>
    <cellStyle name="Followed Hyperlink" xfId="14071" builtinId="9" hidden="1"/>
    <cellStyle name="Followed Hyperlink" xfId="14072" builtinId="9" hidden="1"/>
    <cellStyle name="Followed Hyperlink" xfId="14073" builtinId="9" hidden="1"/>
    <cellStyle name="Followed Hyperlink" xfId="14074" builtinId="9" hidden="1"/>
    <cellStyle name="Followed Hyperlink" xfId="14075" builtinId="9" hidden="1"/>
    <cellStyle name="Followed Hyperlink" xfId="14076" builtinId="9" hidden="1"/>
    <cellStyle name="Followed Hyperlink" xfId="14077" builtinId="9" hidden="1"/>
    <cellStyle name="Followed Hyperlink" xfId="14078" builtinId="9" hidden="1"/>
    <cellStyle name="Followed Hyperlink" xfId="14079" builtinId="9" hidden="1"/>
    <cellStyle name="Followed Hyperlink" xfId="14080" builtinId="9" hidden="1"/>
    <cellStyle name="Followed Hyperlink" xfId="14081" builtinId="9" hidden="1"/>
    <cellStyle name="Followed Hyperlink" xfId="14082" builtinId="9" hidden="1"/>
    <cellStyle name="Followed Hyperlink" xfId="14083" builtinId="9" hidden="1"/>
    <cellStyle name="Followed Hyperlink" xfId="14084" builtinId="9" hidden="1"/>
    <cellStyle name="Followed Hyperlink" xfId="14085" builtinId="9" hidden="1"/>
    <cellStyle name="Followed Hyperlink" xfId="14086" builtinId="9" hidden="1"/>
    <cellStyle name="Followed Hyperlink" xfId="14087" builtinId="9" hidden="1"/>
    <cellStyle name="Followed Hyperlink" xfId="14088" builtinId="9" hidden="1"/>
    <cellStyle name="Followed Hyperlink" xfId="14089" builtinId="9" hidden="1"/>
    <cellStyle name="Followed Hyperlink" xfId="14090" builtinId="9" hidden="1"/>
    <cellStyle name="Followed Hyperlink" xfId="14091" builtinId="9" hidden="1"/>
    <cellStyle name="Followed Hyperlink" xfId="14092" builtinId="9" hidden="1"/>
    <cellStyle name="Followed Hyperlink" xfId="14093" builtinId="9" hidden="1"/>
    <cellStyle name="Followed Hyperlink" xfId="14094" builtinId="9" hidden="1"/>
    <cellStyle name="Followed Hyperlink" xfId="14095" builtinId="9" hidden="1"/>
    <cellStyle name="Followed Hyperlink" xfId="14096" builtinId="9" hidden="1"/>
    <cellStyle name="Followed Hyperlink" xfId="14097" builtinId="9" hidden="1"/>
    <cellStyle name="Followed Hyperlink" xfId="14098" builtinId="9" hidden="1"/>
    <cellStyle name="Followed Hyperlink" xfId="14099" builtinId="9" hidden="1"/>
    <cellStyle name="Followed Hyperlink" xfId="14023" builtinId="9" hidden="1"/>
    <cellStyle name="Followed Hyperlink" xfId="14100" builtinId="9" hidden="1"/>
    <cellStyle name="Followed Hyperlink" xfId="14101" builtinId="9" hidden="1"/>
    <cellStyle name="Followed Hyperlink" xfId="14102" builtinId="9" hidden="1"/>
    <cellStyle name="Followed Hyperlink" xfId="14103" builtinId="9" hidden="1"/>
    <cellStyle name="Followed Hyperlink" xfId="14104" builtinId="9" hidden="1"/>
    <cellStyle name="Followed Hyperlink" xfId="14105" builtinId="9" hidden="1"/>
    <cellStyle name="Followed Hyperlink" xfId="14106" builtinId="9" hidden="1"/>
    <cellStyle name="Followed Hyperlink" xfId="14107" builtinId="9" hidden="1"/>
    <cellStyle name="Followed Hyperlink" xfId="14108" builtinId="9" hidden="1"/>
    <cellStyle name="Followed Hyperlink" xfId="14109" builtinId="9" hidden="1"/>
    <cellStyle name="Followed Hyperlink" xfId="14110" builtinId="9" hidden="1"/>
    <cellStyle name="Followed Hyperlink" xfId="14111" builtinId="9" hidden="1"/>
    <cellStyle name="Followed Hyperlink" xfId="14112" builtinId="9" hidden="1"/>
    <cellStyle name="Followed Hyperlink" xfId="14113" builtinId="9" hidden="1"/>
    <cellStyle name="Followed Hyperlink" xfId="14114" builtinId="9" hidden="1"/>
    <cellStyle name="Followed Hyperlink" xfId="14115" builtinId="9" hidden="1"/>
    <cellStyle name="Followed Hyperlink" xfId="14116" builtinId="9" hidden="1"/>
    <cellStyle name="Followed Hyperlink" xfId="14117" builtinId="9" hidden="1"/>
    <cellStyle name="Followed Hyperlink" xfId="14118" builtinId="9" hidden="1"/>
    <cellStyle name="Followed Hyperlink" xfId="14119" builtinId="9" hidden="1"/>
    <cellStyle name="Followed Hyperlink" xfId="14120" builtinId="9" hidden="1"/>
    <cellStyle name="Followed Hyperlink" xfId="14121" builtinId="9" hidden="1"/>
    <cellStyle name="Followed Hyperlink" xfId="14122" builtinId="9" hidden="1"/>
    <cellStyle name="Followed Hyperlink" xfId="14123" builtinId="9" hidden="1"/>
    <cellStyle name="Followed Hyperlink" xfId="14124" builtinId="9" hidden="1"/>
    <cellStyle name="Followed Hyperlink" xfId="14125" builtinId="9" hidden="1"/>
    <cellStyle name="Followed Hyperlink" xfId="14126" builtinId="9" hidden="1"/>
    <cellStyle name="Followed Hyperlink" xfId="14127" builtinId="9" hidden="1"/>
    <cellStyle name="Followed Hyperlink" xfId="14128" builtinId="9" hidden="1"/>
    <cellStyle name="Followed Hyperlink" xfId="14129" builtinId="9" hidden="1"/>
    <cellStyle name="Followed Hyperlink" xfId="14130" builtinId="9" hidden="1"/>
    <cellStyle name="Followed Hyperlink" xfId="14131" builtinId="9" hidden="1"/>
    <cellStyle name="Followed Hyperlink" xfId="14132" builtinId="9" hidden="1"/>
    <cellStyle name="Followed Hyperlink" xfId="14133" builtinId="9" hidden="1"/>
    <cellStyle name="Followed Hyperlink" xfId="14134" builtinId="9" hidden="1"/>
    <cellStyle name="Followed Hyperlink" xfId="14135" builtinId="9" hidden="1"/>
    <cellStyle name="Followed Hyperlink" xfId="14136" builtinId="9" hidden="1"/>
    <cellStyle name="Followed Hyperlink" xfId="14137" builtinId="9" hidden="1"/>
    <cellStyle name="Followed Hyperlink" xfId="14138" builtinId="9" hidden="1"/>
    <cellStyle name="Followed Hyperlink" xfId="14139" builtinId="9" hidden="1"/>
    <cellStyle name="Followed Hyperlink" xfId="14140" builtinId="9" hidden="1"/>
    <cellStyle name="Followed Hyperlink" xfId="14141" builtinId="9" hidden="1"/>
    <cellStyle name="Followed Hyperlink" xfId="14142" builtinId="9" hidden="1"/>
    <cellStyle name="Followed Hyperlink" xfId="14143" builtinId="9" hidden="1"/>
    <cellStyle name="Followed Hyperlink" xfId="14144" builtinId="9" hidden="1"/>
    <cellStyle name="Followed Hyperlink" xfId="14145" builtinId="9" hidden="1"/>
    <cellStyle name="Followed Hyperlink" xfId="14146" builtinId="9" hidden="1"/>
    <cellStyle name="Followed Hyperlink" xfId="14147" builtinId="9" hidden="1"/>
    <cellStyle name="Followed Hyperlink" xfId="14148" builtinId="9" hidden="1"/>
    <cellStyle name="Followed Hyperlink" xfId="14149" builtinId="9" hidden="1"/>
    <cellStyle name="Followed Hyperlink" xfId="14150" builtinId="9" hidden="1"/>
    <cellStyle name="Followed Hyperlink" xfId="14151" builtinId="9" hidden="1"/>
    <cellStyle name="Followed Hyperlink" xfId="14152" builtinId="9" hidden="1"/>
    <cellStyle name="Followed Hyperlink" xfId="14153" builtinId="9" hidden="1"/>
    <cellStyle name="Followed Hyperlink" xfId="14154" builtinId="9" hidden="1"/>
    <cellStyle name="Followed Hyperlink" xfId="14155" builtinId="9" hidden="1"/>
    <cellStyle name="Followed Hyperlink" xfId="14156" builtinId="9" hidden="1"/>
    <cellStyle name="Followed Hyperlink" xfId="14157" builtinId="9" hidden="1"/>
    <cellStyle name="Followed Hyperlink" xfId="14158" builtinId="9" hidden="1"/>
    <cellStyle name="Followed Hyperlink" xfId="14159" builtinId="9" hidden="1"/>
    <cellStyle name="Followed Hyperlink" xfId="14160" builtinId="9" hidden="1"/>
    <cellStyle name="Followed Hyperlink" xfId="14161" builtinId="9" hidden="1"/>
    <cellStyle name="Followed Hyperlink" xfId="14162" builtinId="9" hidden="1"/>
    <cellStyle name="Followed Hyperlink" xfId="14163" builtinId="9" hidden="1"/>
    <cellStyle name="Followed Hyperlink" xfId="14164" builtinId="9" hidden="1"/>
    <cellStyle name="Followed Hyperlink" xfId="14165" builtinId="9" hidden="1"/>
    <cellStyle name="Followed Hyperlink" xfId="14166" builtinId="9" hidden="1"/>
    <cellStyle name="Followed Hyperlink" xfId="14167" builtinId="9" hidden="1"/>
    <cellStyle name="Followed Hyperlink" xfId="14168" builtinId="9" hidden="1"/>
    <cellStyle name="Followed Hyperlink" xfId="14169" builtinId="9" hidden="1"/>
    <cellStyle name="Followed Hyperlink" xfId="14170" builtinId="9" hidden="1"/>
    <cellStyle name="Followed Hyperlink" xfId="14171" builtinId="9" hidden="1"/>
    <cellStyle name="Followed Hyperlink" xfId="14172" builtinId="9" hidden="1"/>
    <cellStyle name="Followed Hyperlink" xfId="14173" builtinId="9" hidden="1"/>
    <cellStyle name="Followed Hyperlink" xfId="14024" builtinId="9" hidden="1"/>
    <cellStyle name="Followed Hyperlink" xfId="14174" builtinId="9" hidden="1"/>
    <cellStyle name="Followed Hyperlink" xfId="14175" builtinId="9" hidden="1"/>
    <cellStyle name="Followed Hyperlink" xfId="14176" builtinId="9" hidden="1"/>
    <cellStyle name="Followed Hyperlink" xfId="14177" builtinId="9" hidden="1"/>
    <cellStyle name="Followed Hyperlink" xfId="14178" builtinId="9" hidden="1"/>
    <cellStyle name="Followed Hyperlink" xfId="14179" builtinId="9" hidden="1"/>
    <cellStyle name="Followed Hyperlink" xfId="14180" builtinId="9" hidden="1"/>
    <cellStyle name="Followed Hyperlink" xfId="14181" builtinId="9" hidden="1"/>
    <cellStyle name="Followed Hyperlink" xfId="14182" builtinId="9" hidden="1"/>
    <cellStyle name="Followed Hyperlink" xfId="14183" builtinId="9" hidden="1"/>
    <cellStyle name="Followed Hyperlink" xfId="14184" builtinId="9" hidden="1"/>
    <cellStyle name="Followed Hyperlink" xfId="14185" builtinId="9" hidden="1"/>
    <cellStyle name="Followed Hyperlink" xfId="14186" builtinId="9" hidden="1"/>
    <cellStyle name="Followed Hyperlink" xfId="14187" builtinId="9" hidden="1"/>
    <cellStyle name="Followed Hyperlink" xfId="14188" builtinId="9" hidden="1"/>
    <cellStyle name="Followed Hyperlink" xfId="14189" builtinId="9" hidden="1"/>
    <cellStyle name="Followed Hyperlink" xfId="14190" builtinId="9" hidden="1"/>
    <cellStyle name="Followed Hyperlink" xfId="14191" builtinId="9" hidden="1"/>
    <cellStyle name="Followed Hyperlink" xfId="14192" builtinId="9" hidden="1"/>
    <cellStyle name="Followed Hyperlink" xfId="14193" builtinId="9" hidden="1"/>
    <cellStyle name="Followed Hyperlink" xfId="14194" builtinId="9" hidden="1"/>
    <cellStyle name="Followed Hyperlink" xfId="14195" builtinId="9" hidden="1"/>
    <cellStyle name="Followed Hyperlink" xfId="14196" builtinId="9" hidden="1"/>
    <cellStyle name="Followed Hyperlink" xfId="14197" builtinId="9" hidden="1"/>
    <cellStyle name="Followed Hyperlink" xfId="14198" builtinId="9" hidden="1"/>
    <cellStyle name="Followed Hyperlink" xfId="14199" builtinId="9" hidden="1"/>
    <cellStyle name="Followed Hyperlink" xfId="14200" builtinId="9" hidden="1"/>
    <cellStyle name="Followed Hyperlink" xfId="14201" builtinId="9" hidden="1"/>
    <cellStyle name="Followed Hyperlink" xfId="14202" builtinId="9" hidden="1"/>
    <cellStyle name="Followed Hyperlink" xfId="14203" builtinId="9" hidden="1"/>
    <cellStyle name="Followed Hyperlink" xfId="14204" builtinId="9" hidden="1"/>
    <cellStyle name="Followed Hyperlink" xfId="14205" builtinId="9" hidden="1"/>
    <cellStyle name="Followed Hyperlink" xfId="14206" builtinId="9" hidden="1"/>
    <cellStyle name="Followed Hyperlink" xfId="14207" builtinId="9" hidden="1"/>
    <cellStyle name="Followed Hyperlink" xfId="14208" builtinId="9" hidden="1"/>
    <cellStyle name="Followed Hyperlink" xfId="14209" builtinId="9" hidden="1"/>
    <cellStyle name="Followed Hyperlink" xfId="14210" builtinId="9" hidden="1"/>
    <cellStyle name="Followed Hyperlink" xfId="14211" builtinId="9" hidden="1"/>
    <cellStyle name="Followed Hyperlink" xfId="14212" builtinId="9" hidden="1"/>
    <cellStyle name="Followed Hyperlink" xfId="14213" builtinId="9" hidden="1"/>
    <cellStyle name="Followed Hyperlink" xfId="14214" builtinId="9" hidden="1"/>
    <cellStyle name="Followed Hyperlink" xfId="14215" builtinId="9" hidden="1"/>
    <cellStyle name="Followed Hyperlink" xfId="14216" builtinId="9" hidden="1"/>
    <cellStyle name="Followed Hyperlink" xfId="14217" builtinId="9" hidden="1"/>
    <cellStyle name="Followed Hyperlink" xfId="14218" builtinId="9" hidden="1"/>
    <cellStyle name="Followed Hyperlink" xfId="14219" builtinId="9" hidden="1"/>
    <cellStyle name="Followed Hyperlink" xfId="14220" builtinId="9" hidden="1"/>
    <cellStyle name="Followed Hyperlink" xfId="14221" builtinId="9" hidden="1"/>
    <cellStyle name="Followed Hyperlink" xfId="14222" builtinId="9" hidden="1"/>
    <cellStyle name="Followed Hyperlink" xfId="14223" builtinId="9" hidden="1"/>
    <cellStyle name="Followed Hyperlink" xfId="14224" builtinId="9" hidden="1"/>
    <cellStyle name="Followed Hyperlink" xfId="14225" builtinId="9" hidden="1"/>
    <cellStyle name="Followed Hyperlink" xfId="14226" builtinId="9" hidden="1"/>
    <cellStyle name="Followed Hyperlink" xfId="14227" builtinId="9" hidden="1"/>
    <cellStyle name="Followed Hyperlink" xfId="14228" builtinId="9" hidden="1"/>
    <cellStyle name="Followed Hyperlink" xfId="14229" builtinId="9" hidden="1"/>
    <cellStyle name="Followed Hyperlink" xfId="14230" builtinId="9" hidden="1"/>
    <cellStyle name="Followed Hyperlink" xfId="14231" builtinId="9" hidden="1"/>
    <cellStyle name="Followed Hyperlink" xfId="14232" builtinId="9" hidden="1"/>
    <cellStyle name="Followed Hyperlink" xfId="14233" builtinId="9" hidden="1"/>
    <cellStyle name="Followed Hyperlink" xfId="14234" builtinId="9" hidden="1"/>
    <cellStyle name="Followed Hyperlink" xfId="14235" builtinId="9" hidden="1"/>
    <cellStyle name="Followed Hyperlink" xfId="14236" builtinId="9" hidden="1"/>
    <cellStyle name="Followed Hyperlink" xfId="14237" builtinId="9" hidden="1"/>
    <cellStyle name="Followed Hyperlink" xfId="14238" builtinId="9" hidden="1"/>
    <cellStyle name="Followed Hyperlink" xfId="14239" builtinId="9" hidden="1"/>
    <cellStyle name="Followed Hyperlink" xfId="14240" builtinId="9" hidden="1"/>
    <cellStyle name="Followed Hyperlink" xfId="14241" builtinId="9" hidden="1"/>
    <cellStyle name="Followed Hyperlink" xfId="14242" builtinId="9" hidden="1"/>
    <cellStyle name="Followed Hyperlink" xfId="14243" builtinId="9" hidden="1"/>
    <cellStyle name="Followed Hyperlink" xfId="14244" builtinId="9" hidden="1"/>
    <cellStyle name="Followed Hyperlink" xfId="14245" builtinId="9" hidden="1"/>
    <cellStyle name="Followed Hyperlink" xfId="14246" builtinId="9" hidden="1"/>
    <cellStyle name="Followed Hyperlink" xfId="14247" builtinId="9" hidden="1"/>
    <cellStyle name="Followed Hyperlink" xfId="590" builtinId="9" hidden="1"/>
    <cellStyle name="Followed Hyperlink" xfId="898" builtinId="9" hidden="1"/>
    <cellStyle name="Followed Hyperlink" xfId="5929" builtinId="9" hidden="1"/>
    <cellStyle name="Followed Hyperlink" xfId="6156" builtinId="9" hidden="1"/>
    <cellStyle name="Followed Hyperlink" xfId="1648" builtinId="9" hidden="1"/>
    <cellStyle name="Followed Hyperlink" xfId="1343" builtinId="9" hidden="1"/>
    <cellStyle name="Followed Hyperlink" xfId="10352" builtinId="9" hidden="1"/>
    <cellStyle name="Followed Hyperlink" xfId="3755" builtinId="9" hidden="1"/>
    <cellStyle name="Followed Hyperlink" xfId="8260" builtinId="9" hidden="1"/>
    <cellStyle name="Followed Hyperlink" xfId="8259" builtinId="9" hidden="1"/>
    <cellStyle name="Followed Hyperlink" xfId="10354" builtinId="9" hidden="1"/>
    <cellStyle name="Followed Hyperlink" xfId="6159" builtinId="9" hidden="1"/>
    <cellStyle name="Followed Hyperlink" xfId="1644" builtinId="9" hidden="1"/>
    <cellStyle name="Followed Hyperlink" xfId="12447" builtinId="9" hidden="1"/>
    <cellStyle name="Followed Hyperlink" xfId="1" builtinId="9" hidden="1"/>
    <cellStyle name="Followed Hyperlink" xfId="12154" builtinId="9" hidden="1"/>
    <cellStyle name="Followed Hyperlink" xfId="14248" builtinId="9" hidden="1"/>
    <cellStyle name="Followed Hyperlink" xfId="14249" builtinId="9" hidden="1"/>
    <cellStyle name="Followed Hyperlink" xfId="14250" builtinId="9" hidden="1"/>
    <cellStyle name="Followed Hyperlink" xfId="14251" builtinId="9" hidden="1"/>
    <cellStyle name="Followed Hyperlink" xfId="14252" builtinId="9" hidden="1"/>
    <cellStyle name="Followed Hyperlink" xfId="14253" builtinId="9" hidden="1"/>
    <cellStyle name="Followed Hyperlink" xfId="14254" builtinId="9" hidden="1"/>
    <cellStyle name="Followed Hyperlink" xfId="14255" builtinId="9" hidden="1"/>
    <cellStyle name="Followed Hyperlink" xfId="14256" builtinId="9" hidden="1"/>
    <cellStyle name="Followed Hyperlink" xfId="14257" builtinId="9" hidden="1"/>
    <cellStyle name="Followed Hyperlink" xfId="14258" builtinId="9" hidden="1"/>
    <cellStyle name="Followed Hyperlink" xfId="14259" builtinId="9" hidden="1"/>
    <cellStyle name="Followed Hyperlink" xfId="14260" builtinId="9" hidden="1"/>
    <cellStyle name="Followed Hyperlink" xfId="14261" builtinId="9" hidden="1"/>
    <cellStyle name="Followed Hyperlink" xfId="14262" builtinId="9" hidden="1"/>
    <cellStyle name="Followed Hyperlink" xfId="14263" builtinId="9" hidden="1"/>
    <cellStyle name="Followed Hyperlink" xfId="14264" builtinId="9" hidden="1"/>
    <cellStyle name="Followed Hyperlink" xfId="14265" builtinId="9" hidden="1"/>
    <cellStyle name="Followed Hyperlink" xfId="14266" builtinId="9" hidden="1"/>
    <cellStyle name="Followed Hyperlink" xfId="14267" builtinId="9" hidden="1"/>
    <cellStyle name="Followed Hyperlink" xfId="14268" builtinId="9" hidden="1"/>
    <cellStyle name="Followed Hyperlink" xfId="14269" builtinId="9" hidden="1"/>
    <cellStyle name="Followed Hyperlink" xfId="14270" builtinId="9" hidden="1"/>
    <cellStyle name="Followed Hyperlink" xfId="14271" builtinId="9" hidden="1"/>
    <cellStyle name="Followed Hyperlink" xfId="14272" builtinId="9" hidden="1"/>
    <cellStyle name="Followed Hyperlink" xfId="14273" builtinId="9" hidden="1"/>
    <cellStyle name="Followed Hyperlink" xfId="14274" builtinId="9" hidden="1"/>
    <cellStyle name="Followed Hyperlink" xfId="14275" builtinId="9" hidden="1"/>
    <cellStyle name="Followed Hyperlink" xfId="14276" builtinId="9" hidden="1"/>
    <cellStyle name="Followed Hyperlink" xfId="14277" builtinId="9" hidden="1"/>
    <cellStyle name="Followed Hyperlink" xfId="14278" builtinId="9" hidden="1"/>
    <cellStyle name="Followed Hyperlink" xfId="14279" builtinId="9" hidden="1"/>
    <cellStyle name="Followed Hyperlink" xfId="14280" builtinId="9" hidden="1"/>
    <cellStyle name="Followed Hyperlink" xfId="14281" builtinId="9" hidden="1"/>
    <cellStyle name="Followed Hyperlink" xfId="14282" builtinId="9" hidden="1"/>
    <cellStyle name="Followed Hyperlink" xfId="14283" builtinId="9" hidden="1"/>
    <cellStyle name="Followed Hyperlink" xfId="14284" builtinId="9" hidden="1"/>
    <cellStyle name="Followed Hyperlink" xfId="14285" builtinId="9" hidden="1"/>
    <cellStyle name="Followed Hyperlink" xfId="14286" builtinId="9" hidden="1"/>
    <cellStyle name="Followed Hyperlink" xfId="14287" builtinId="9" hidden="1"/>
    <cellStyle name="Followed Hyperlink" xfId="14288" builtinId="9" hidden="1"/>
    <cellStyle name="Followed Hyperlink" xfId="14289" builtinId="9" hidden="1"/>
    <cellStyle name="Followed Hyperlink" xfId="14290" builtinId="9" hidden="1"/>
    <cellStyle name="Followed Hyperlink" xfId="14291" builtinId="9" hidden="1"/>
    <cellStyle name="Followed Hyperlink" xfId="14292" builtinId="9" hidden="1"/>
    <cellStyle name="Followed Hyperlink" xfId="14293" builtinId="9" hidden="1"/>
    <cellStyle name="Followed Hyperlink" xfId="14294" builtinId="9" hidden="1"/>
    <cellStyle name="Followed Hyperlink" xfId="14295" builtinId="9" hidden="1"/>
    <cellStyle name="Followed Hyperlink" xfId="14296" builtinId="9" hidden="1"/>
    <cellStyle name="Followed Hyperlink" xfId="14297" builtinId="9" hidden="1"/>
    <cellStyle name="Followed Hyperlink" xfId="14298" builtinId="9" hidden="1"/>
    <cellStyle name="Followed Hyperlink" xfId="14299" builtinId="9" hidden="1"/>
    <cellStyle name="Followed Hyperlink" xfId="14300" builtinId="9" hidden="1"/>
    <cellStyle name="Followed Hyperlink" xfId="14301" builtinId="9" hidden="1"/>
    <cellStyle name="Followed Hyperlink" xfId="14302" builtinId="9" hidden="1"/>
    <cellStyle name="Followed Hyperlink" xfId="14303" builtinId="9" hidden="1"/>
    <cellStyle name="Followed Hyperlink" xfId="14304" builtinId="9" hidden="1"/>
    <cellStyle name="Followed Hyperlink" xfId="14305" builtinId="9" hidden="1"/>
    <cellStyle name="Followed Hyperlink" xfId="14306" builtinId="9" hidden="1"/>
    <cellStyle name="Good" xfId="14323" builtinId="26" customBuiltin="1"/>
    <cellStyle name="Heading 1" xfId="14319" builtinId="16" customBuiltin="1"/>
    <cellStyle name="Heading 1 2" xfId="14429"/>
    <cellStyle name="Heading 2" xfId="14320" builtinId="17" customBuiltin="1"/>
    <cellStyle name="Heading 2 2" xfId="14430"/>
    <cellStyle name="Heading 3" xfId="14321" builtinId="18" customBuiltin="1"/>
    <cellStyle name="Heading 3 2" xfId="14431"/>
    <cellStyle name="Heading 4" xfId="14322" builtinId="19" customBuiltin="1"/>
    <cellStyle name="Heading 4 2" xfId="14432"/>
    <cellStyle name="Hyperlink 2" xfId="3"/>
    <cellStyle name="Hyperlink 2 2" xfId="14433"/>
    <cellStyle name="Hyperlink 3" xfId="4"/>
    <cellStyle name="Input" xfId="14326" builtinId="20" customBuiltin="1"/>
    <cellStyle name="Label" xfId="28"/>
    <cellStyle name="Label No Shade" xfId="29"/>
    <cellStyle name="Label Shaded" xfId="30"/>
    <cellStyle name="Linked Cell" xfId="14329" builtinId="24" customBuiltin="1"/>
    <cellStyle name="Map Labels" xfId="14434"/>
    <cellStyle name="Map Legend" xfId="14435"/>
    <cellStyle name="Map Title" xfId="14436"/>
    <cellStyle name="Neutral" xfId="14325" builtinId="28" customBuiltin="1"/>
    <cellStyle name="Normal" xfId="0" builtinId="0"/>
    <cellStyle name="Normal 10" xfId="14437"/>
    <cellStyle name="Normal 10 2" xfId="14438"/>
    <cellStyle name="Normal 11" xfId="14439"/>
    <cellStyle name="Normal 12" xfId="14440"/>
    <cellStyle name="Normal 2" xfId="5"/>
    <cellStyle name="Normal 2 2" xfId="13"/>
    <cellStyle name="Normal 2 2 2" xfId="31"/>
    <cellStyle name="Normal 2 2 2 2" xfId="14317"/>
    <cellStyle name="Normal 2 2 3" xfId="14318"/>
    <cellStyle name="Normal 2 2 4" xfId="14441"/>
    <cellStyle name="Normal 2 3" xfId="15"/>
    <cellStyle name="Normal 2 3 2" xfId="32"/>
    <cellStyle name="Normal 2 3 2 2" xfId="14308"/>
    <cellStyle name="Normal 2 3 3" xfId="14442"/>
    <cellStyle name="Normal 2 4" xfId="9"/>
    <cellStyle name="Normal 2 4 2" xfId="33"/>
    <cellStyle name="Normal 2 4 2 2" xfId="14312"/>
    <cellStyle name="Normal 2 4 2 3" xfId="14367"/>
    <cellStyle name="Normal 2 4 2 3 2" xfId="14444"/>
    <cellStyle name="Normal 2 4 2 3 3" xfId="14443"/>
    <cellStyle name="Normal 2 4 2 4" xfId="14445"/>
    <cellStyle name="Normal 2 4 3" xfId="14359"/>
    <cellStyle name="Normal 2 4 3 2" xfId="14368"/>
    <cellStyle name="Normal 2 4 3 3" xfId="14446"/>
    <cellStyle name="Normal 2 4 4" xfId="14447"/>
    <cellStyle name="Normal 2 4 5" xfId="14448"/>
    <cellStyle name="Normal 2 4 6" xfId="14449"/>
    <cellStyle name="Normal 2 5" xfId="8"/>
    <cellStyle name="Normal 2 5 2" xfId="14315"/>
    <cellStyle name="Normal 2 5 2 2" xfId="14370"/>
    <cellStyle name="Normal 2 5 3" xfId="14360"/>
    <cellStyle name="Normal 2 5 3 2" xfId="14369"/>
    <cellStyle name="Normal 2 5 4" xfId="14450"/>
    <cellStyle name="Normal 2 5 5" xfId="14451"/>
    <cellStyle name="Normal 2 5 6" xfId="14452"/>
    <cellStyle name="Normal 2 6" xfId="14311"/>
    <cellStyle name="Normal 2 6 2" xfId="14453"/>
    <cellStyle name="Normal 2 7" xfId="14454"/>
    <cellStyle name="Normal 3" xfId="6"/>
    <cellStyle name="Normal 3 2" xfId="16"/>
    <cellStyle name="Normal 3 2 2" xfId="1952"/>
    <cellStyle name="Normal 3 2 3" xfId="14309"/>
    <cellStyle name="Normal 3 2 4" xfId="14455"/>
    <cellStyle name="Normal 3 3" xfId="14"/>
    <cellStyle name="Normal 3 3 2" xfId="14310"/>
    <cellStyle name="Normal 3 3 3" xfId="14456"/>
    <cellStyle name="Normal 3 4" xfId="19"/>
    <cellStyle name="Normal 3 4 2" xfId="14313"/>
    <cellStyle name="Normal 3 5" xfId="14457"/>
    <cellStyle name="Normal 3 5 2" xfId="14458"/>
    <cellStyle name="Normal 4" xfId="7"/>
    <cellStyle name="Normal 4 2" xfId="35"/>
    <cellStyle name="Normal 4 2 2" xfId="14314"/>
    <cellStyle name="Normal 4 2 2 2" xfId="14372"/>
    <cellStyle name="Normal 4 2 2 3" xfId="14459"/>
    <cellStyle name="Normal 4 2 2 4" xfId="14460"/>
    <cellStyle name="Normal 4 2 3" xfId="14361"/>
    <cellStyle name="Normal 4 2 3 2" xfId="14371"/>
    <cellStyle name="Normal 4 2 4" xfId="14461"/>
    <cellStyle name="Normal 4 2 4 2" xfId="14462"/>
    <cellStyle name="Normal 4 3" xfId="36"/>
    <cellStyle name="Normal 4 3 2" xfId="1956"/>
    <cellStyle name="Normal 4 3 2 2" xfId="14373"/>
    <cellStyle name="Normal 4 3 2 2 2" xfId="14463"/>
    <cellStyle name="Normal 4 3 2 3" xfId="14464"/>
    <cellStyle name="Normal 4 3 3" xfId="14366"/>
    <cellStyle name="Normal 4 3 3 2" xfId="14466"/>
    <cellStyle name="Normal 4 3 3 3" xfId="14465"/>
    <cellStyle name="Normal 4 3 4" xfId="14467"/>
    <cellStyle name="Normal 4 4" xfId="34"/>
    <cellStyle name="Normal 4 4 2" xfId="350"/>
    <cellStyle name="Normal 4 4 3" xfId="14468"/>
    <cellStyle name="Normal 4 5" xfId="14469"/>
    <cellStyle name="Normal 4 6" xfId="14470"/>
    <cellStyle name="Normal 5" xfId="2"/>
    <cellStyle name="Normal 5 2" xfId="18"/>
    <cellStyle name="Normal 5 2 2" xfId="349"/>
    <cellStyle name="Normal 5 2 2 2" xfId="1957"/>
    <cellStyle name="Normal 5 2 2 3" xfId="14316"/>
    <cellStyle name="Normal 5 2 2 4" xfId="14471"/>
    <cellStyle name="Normal 5 2 3" xfId="573"/>
    <cellStyle name="Normal 5 2 4" xfId="1645"/>
    <cellStyle name="Normal 5 2 5" xfId="14472"/>
    <cellStyle name="Normal 5 3" xfId="10"/>
    <cellStyle name="Normal 5 3 2" xfId="14374"/>
    <cellStyle name="Normal 5 3 3" xfId="14473"/>
    <cellStyle name="Normal 5 3 4" xfId="14474"/>
    <cellStyle name="Normal 5 4" xfId="37"/>
    <cellStyle name="Normal 5 4 2" xfId="14475"/>
    <cellStyle name="Normal 6" xfId="17"/>
    <cellStyle name="Normal 6 2" xfId="38"/>
    <cellStyle name="Normal 6 2 2" xfId="351"/>
    <cellStyle name="Normal 6 2 2 2" xfId="14476"/>
    <cellStyle name="Normal 6 2 3" xfId="574"/>
    <cellStyle name="Normal 6 3" xfId="14477"/>
    <cellStyle name="Normal 6 3 2" xfId="14478"/>
    <cellStyle name="Normal 7" xfId="40"/>
    <cellStyle name="Normal 7 2" xfId="272"/>
    <cellStyle name="Normal 8" xfId="822"/>
    <cellStyle name="Normal 8 2" xfId="1953"/>
    <cellStyle name="Normal 8 2 2" xfId="14479"/>
    <cellStyle name="Normal 8 3" xfId="14307"/>
    <cellStyle name="Normal 8 3 2" xfId="14480"/>
    <cellStyle name="Normal 9" xfId="14481"/>
    <cellStyle name="Normal 9 2" xfId="14482"/>
    <cellStyle name="Normal 9 2 2" xfId="14483"/>
    <cellStyle name="Normal 9 3" xfId="14484"/>
    <cellStyle name="Note" xfId="14364" builtinId="10" customBuiltin="1"/>
    <cellStyle name="Note 2" xfId="14362"/>
    <cellStyle name="Note 2 2" xfId="14486"/>
    <cellStyle name="Note 2 3" xfId="14485"/>
    <cellStyle name="Note 3" xfId="14487"/>
    <cellStyle name="Note 3 2" xfId="14488"/>
    <cellStyle name="Output" xfId="14327" builtinId="21" customBuiltin="1"/>
    <cellStyle name="Output 2" xfId="14489"/>
    <cellStyle name="Percent 2" xfId="117"/>
    <cellStyle name="Percent 3" xfId="14490"/>
    <cellStyle name="Text Entry" xfId="39"/>
    <cellStyle name="Title 2" xfId="14363"/>
    <cellStyle name="Total" xfId="14333" builtinId="25" customBuiltin="1"/>
    <cellStyle name="Total 2" xfId="14491"/>
    <cellStyle name="Warning Text" xfId="14331"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95"/>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2.7109375" style="26" customWidth="1"/>
    <col min="2" max="2" width="50" style="26" bestFit="1" customWidth="1"/>
    <col min="3" max="3" width="30.7109375" style="26" customWidth="1"/>
    <col min="4" max="4" width="16.140625" style="26" bestFit="1" customWidth="1"/>
    <col min="5" max="6" width="14.7109375" customWidth="1"/>
    <col min="7" max="7" width="15.7109375" customWidth="1"/>
    <col min="8" max="8" width="10.42578125" customWidth="1"/>
    <col min="9" max="9" width="14.140625" style="26" customWidth="1"/>
    <col min="10" max="10" width="10.7109375" customWidth="1"/>
    <col min="11" max="11" width="13.7109375" customWidth="1"/>
    <col min="12" max="12" width="10.7109375" customWidth="1"/>
    <col min="13" max="13" width="11.42578125" customWidth="1"/>
    <col min="14" max="14" width="15.85546875" customWidth="1"/>
    <col min="15" max="15" width="10.7109375" customWidth="1"/>
    <col min="16" max="16" width="9.140625" style="20" customWidth="1"/>
    <col min="17" max="17" width="14.140625" style="37" bestFit="1" customWidth="1"/>
    <col min="18" max="18" width="19.42578125" customWidth="1"/>
    <col min="19" max="19" width="14.5703125" style="35" customWidth="1"/>
    <col min="20" max="20" width="58.140625" bestFit="1" customWidth="1"/>
    <col min="21" max="21" width="11.7109375" style="32" customWidth="1"/>
    <col min="22" max="22" width="51.28515625" bestFit="1" customWidth="1"/>
    <col min="23" max="23" width="11.7109375" style="32" customWidth="1"/>
    <col min="24" max="24" width="60.28515625" bestFit="1" customWidth="1"/>
    <col min="25" max="25" width="11.7109375" style="32" customWidth="1"/>
    <col min="26" max="26" width="60.28515625" bestFit="1" customWidth="1"/>
    <col min="27" max="27" width="11.7109375" style="32" customWidth="1"/>
    <col min="28" max="28" width="35.85546875" bestFit="1" customWidth="1"/>
    <col min="29" max="29" width="11.140625" style="32" bestFit="1" customWidth="1"/>
    <col min="30" max="30" width="32" bestFit="1" customWidth="1"/>
    <col min="31" max="31" width="11.140625" style="32" bestFit="1" customWidth="1"/>
    <col min="32" max="32" width="33" bestFit="1" customWidth="1"/>
    <col min="33" max="33" width="11.140625" style="32" bestFit="1" customWidth="1"/>
    <col min="34" max="34" width="33" bestFit="1" customWidth="1"/>
    <col min="35" max="35" width="11.140625" style="32" bestFit="1" customWidth="1"/>
    <col min="36" max="36" width="15.42578125" bestFit="1" customWidth="1"/>
    <col min="37" max="37" width="11.140625" style="32" bestFit="1" customWidth="1"/>
    <col min="38" max="38" width="13.140625" style="20" bestFit="1" customWidth="1"/>
    <col min="39" max="39" width="11.140625" style="32" bestFit="1" customWidth="1"/>
    <col min="40" max="40" width="9.140625" style="20"/>
    <col min="41" max="41" width="11.140625" style="32" bestFit="1" customWidth="1"/>
    <col min="42" max="42" width="9.140625" style="20"/>
    <col min="43" max="43" width="9.140625" style="32"/>
  </cols>
  <sheetData>
    <row r="1" spans="1:105" ht="72" x14ac:dyDescent="0.25">
      <c r="A1" s="2" t="s">
        <v>0</v>
      </c>
      <c r="B1" s="3" t="s">
        <v>1</v>
      </c>
      <c r="C1" s="3" t="s">
        <v>20</v>
      </c>
      <c r="D1" s="21" t="s">
        <v>14</v>
      </c>
      <c r="E1" s="4" t="s">
        <v>2</v>
      </c>
      <c r="F1" s="5" t="s">
        <v>3</v>
      </c>
      <c r="G1" s="4" t="s">
        <v>15</v>
      </c>
      <c r="H1" s="4" t="s">
        <v>4</v>
      </c>
      <c r="I1" s="21" t="s">
        <v>5</v>
      </c>
      <c r="J1" s="4" t="s">
        <v>6</v>
      </c>
      <c r="K1" s="4" t="s">
        <v>7</v>
      </c>
      <c r="L1" s="4" t="s">
        <v>8</v>
      </c>
      <c r="M1" s="16" t="s">
        <v>9</v>
      </c>
      <c r="N1" s="4" t="s">
        <v>17</v>
      </c>
      <c r="O1" s="5" t="s">
        <v>10</v>
      </c>
      <c r="P1" s="47"/>
      <c r="Q1" s="64"/>
      <c r="R1" s="64"/>
      <c r="S1" s="64"/>
      <c r="T1" s="64"/>
      <c r="U1" s="65"/>
      <c r="V1" s="64"/>
      <c r="W1" s="65"/>
      <c r="X1" s="64"/>
      <c r="Y1" s="65"/>
      <c r="Z1" s="64"/>
      <c r="AA1" s="65"/>
      <c r="AB1" s="64"/>
      <c r="AC1" s="65"/>
      <c r="AD1" s="64"/>
      <c r="AE1" s="65"/>
      <c r="AF1" s="64"/>
      <c r="AG1" s="65"/>
      <c r="AH1" s="64"/>
      <c r="AI1" s="65"/>
      <c r="AJ1" s="64"/>
      <c r="AK1" s="65"/>
      <c r="AL1" s="64"/>
      <c r="AM1" s="65"/>
      <c r="AN1" s="64"/>
      <c r="AO1" s="65"/>
      <c r="AP1" s="64"/>
      <c r="AQ1" s="65"/>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row>
    <row r="2" spans="1:105" s="26" customFormat="1" x14ac:dyDescent="0.25">
      <c r="A2" s="58" t="s">
        <v>21</v>
      </c>
      <c r="B2" s="57" t="s">
        <v>22</v>
      </c>
      <c r="C2" s="57" t="s">
        <v>18</v>
      </c>
      <c r="D2" s="56">
        <v>20261020</v>
      </c>
      <c r="E2" s="33">
        <v>810779</v>
      </c>
      <c r="F2" s="53">
        <f>E2/D2</f>
        <v>4.0016692150740683E-2</v>
      </c>
      <c r="G2" s="60">
        <v>7381639</v>
      </c>
      <c r="H2" s="53">
        <f>G2/D2</f>
        <v>0.3643271167986607</v>
      </c>
      <c r="I2" s="29"/>
      <c r="J2" s="53">
        <f>I2/D2</f>
        <v>0</v>
      </c>
      <c r="K2" s="23">
        <v>17</v>
      </c>
      <c r="L2" s="53">
        <f>K2/D2</f>
        <v>8.3904956413842937E-7</v>
      </c>
      <c r="M2" s="30">
        <v>0.95989999999999998</v>
      </c>
      <c r="N2" s="23">
        <v>12068585</v>
      </c>
      <c r="O2" s="53">
        <f>N2/D2</f>
        <v>0.59565535200103448</v>
      </c>
      <c r="P2" s="66"/>
      <c r="Q2" s="67"/>
      <c r="R2" s="68"/>
      <c r="S2" s="69"/>
      <c r="T2" s="70"/>
      <c r="U2" s="71"/>
      <c r="V2" s="70"/>
      <c r="W2" s="71"/>
      <c r="X2" s="72"/>
      <c r="Y2" s="71"/>
      <c r="Z2" s="72"/>
      <c r="AA2" s="71"/>
      <c r="AB2" s="72"/>
      <c r="AC2" s="71"/>
      <c r="AD2" s="72"/>
      <c r="AE2" s="71"/>
      <c r="AF2" s="72"/>
      <c r="AG2" s="71"/>
      <c r="AH2" s="72"/>
      <c r="AI2" s="71"/>
      <c r="AJ2" s="72"/>
      <c r="AK2" s="71"/>
      <c r="AL2" s="72"/>
      <c r="AM2" s="71"/>
      <c r="AN2" s="72"/>
      <c r="AO2" s="71"/>
      <c r="AP2" s="72"/>
      <c r="AQ2" s="71"/>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row>
    <row r="3" spans="1:105" s="26" customFormat="1" x14ac:dyDescent="0.25">
      <c r="A3" s="58" t="s">
        <v>23</v>
      </c>
      <c r="B3" s="57" t="s">
        <v>24</v>
      </c>
      <c r="C3" s="57" t="s">
        <v>18</v>
      </c>
      <c r="D3" s="56">
        <v>55925102</v>
      </c>
      <c r="E3" s="33">
        <v>4476700</v>
      </c>
      <c r="F3" s="53">
        <f t="shared" ref="F3:F66" si="0">E3/D3</f>
        <v>8.0048132947526857E-2</v>
      </c>
      <c r="G3" s="29">
        <v>25700000</v>
      </c>
      <c r="H3" s="53">
        <f t="shared" ref="H3:H66" si="1">G3/D3</f>
        <v>0.45954319403834076</v>
      </c>
      <c r="I3" s="39"/>
      <c r="J3" s="53">
        <f t="shared" ref="J3:J66" si="2">I3/D3</f>
        <v>0</v>
      </c>
      <c r="K3" s="23">
        <v>0</v>
      </c>
      <c r="L3" s="53">
        <f t="shared" ref="L3:L66" si="3">K3/D3</f>
        <v>0</v>
      </c>
      <c r="M3" s="30">
        <v>1.0628</v>
      </c>
      <c r="N3" s="23">
        <v>25748402</v>
      </c>
      <c r="O3" s="53">
        <f t="shared" ref="O3:O66" si="4">N3/D3</f>
        <v>0.46040867301413235</v>
      </c>
      <c r="P3" s="66"/>
      <c r="Q3" s="67"/>
      <c r="R3" s="68"/>
      <c r="S3" s="69"/>
      <c r="T3" s="70"/>
      <c r="U3" s="74"/>
      <c r="V3" s="70"/>
      <c r="W3" s="71"/>
      <c r="X3" s="72"/>
      <c r="Y3" s="71"/>
      <c r="Z3" s="72"/>
      <c r="AA3" s="71"/>
      <c r="AB3" s="72"/>
      <c r="AC3" s="71"/>
      <c r="AD3" s="72"/>
      <c r="AE3" s="71"/>
      <c r="AF3" s="72"/>
      <c r="AG3" s="71"/>
      <c r="AH3" s="72"/>
      <c r="AI3" s="71"/>
      <c r="AJ3" s="72"/>
      <c r="AK3" s="71"/>
      <c r="AL3" s="72"/>
      <c r="AM3" s="71"/>
      <c r="AN3" s="72"/>
      <c r="AO3" s="71"/>
      <c r="AP3" s="72"/>
      <c r="AQ3" s="71"/>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row>
    <row r="4" spans="1:105" s="26" customFormat="1" x14ac:dyDescent="0.25">
      <c r="A4" s="58" t="s">
        <v>25</v>
      </c>
      <c r="B4" s="57" t="s">
        <v>26</v>
      </c>
      <c r="C4" s="57" t="s">
        <v>19</v>
      </c>
      <c r="D4" s="56">
        <v>26863269</v>
      </c>
      <c r="E4" s="33">
        <v>0</v>
      </c>
      <c r="F4" s="53">
        <f t="shared" si="0"/>
        <v>0</v>
      </c>
      <c r="G4" s="29">
        <v>7703907</v>
      </c>
      <c r="H4" s="53">
        <f t="shared" si="1"/>
        <v>0.28678218574217457</v>
      </c>
      <c r="I4" s="39"/>
      <c r="J4" s="53">
        <f t="shared" si="2"/>
        <v>0</v>
      </c>
      <c r="K4" s="23">
        <v>181920</v>
      </c>
      <c r="L4" s="53">
        <f t="shared" si="3"/>
        <v>6.7720723043796349E-3</v>
      </c>
      <c r="M4" s="30">
        <v>1.0540700000000001</v>
      </c>
      <c r="N4" s="23">
        <v>18977442</v>
      </c>
      <c r="O4" s="53">
        <f t="shared" si="4"/>
        <v>0.70644574195344578</v>
      </c>
      <c r="P4" s="66"/>
      <c r="Q4" s="67"/>
      <c r="R4" s="68"/>
      <c r="S4" s="69"/>
      <c r="T4" s="70"/>
      <c r="U4" s="74"/>
      <c r="V4" s="75"/>
      <c r="W4" s="71"/>
      <c r="X4" s="72"/>
      <c r="Y4" s="71"/>
      <c r="Z4" s="72"/>
      <c r="AA4" s="71"/>
      <c r="AB4" s="72"/>
      <c r="AC4" s="71"/>
      <c r="AD4" s="72"/>
      <c r="AE4" s="71"/>
      <c r="AF4" s="72"/>
      <c r="AG4" s="71"/>
      <c r="AH4" s="72"/>
      <c r="AI4" s="71"/>
      <c r="AJ4" s="72"/>
      <c r="AK4" s="71"/>
      <c r="AL4" s="72"/>
      <c r="AM4" s="71"/>
      <c r="AN4" s="72"/>
      <c r="AO4" s="71"/>
      <c r="AP4" s="72"/>
      <c r="AQ4" s="71"/>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row>
    <row r="5" spans="1:105" s="26" customFormat="1" x14ac:dyDescent="0.25">
      <c r="A5" s="58" t="s">
        <v>27</v>
      </c>
      <c r="B5" s="57" t="s">
        <v>28</v>
      </c>
      <c r="C5" s="57" t="s">
        <v>18</v>
      </c>
      <c r="D5" s="56">
        <v>13697347</v>
      </c>
      <c r="E5" s="33">
        <v>0</v>
      </c>
      <c r="F5" s="53">
        <f t="shared" si="0"/>
        <v>0</v>
      </c>
      <c r="G5" s="29">
        <v>4109249</v>
      </c>
      <c r="H5" s="53">
        <f t="shared" si="1"/>
        <v>0.30000327800704762</v>
      </c>
      <c r="I5" s="29"/>
      <c r="J5" s="53">
        <f t="shared" si="2"/>
        <v>0</v>
      </c>
      <c r="K5" s="23">
        <v>166383</v>
      </c>
      <c r="L5" s="53">
        <f t="shared" si="3"/>
        <v>1.2147096806410759E-2</v>
      </c>
      <c r="M5" s="30">
        <v>0.98638999999999999</v>
      </c>
      <c r="N5" s="23">
        <v>9421715</v>
      </c>
      <c r="O5" s="53">
        <f t="shared" si="4"/>
        <v>0.68784962518654158</v>
      </c>
      <c r="P5" s="66"/>
      <c r="Q5" s="67"/>
      <c r="R5" s="68"/>
      <c r="S5" s="69"/>
      <c r="T5" s="70"/>
      <c r="U5" s="74"/>
      <c r="V5" s="75"/>
      <c r="W5" s="71"/>
      <c r="X5" s="72"/>
      <c r="Y5" s="71"/>
      <c r="Z5" s="72"/>
      <c r="AA5" s="71"/>
      <c r="AB5" s="72"/>
      <c r="AC5" s="71"/>
      <c r="AD5" s="72"/>
      <c r="AE5" s="71"/>
      <c r="AF5" s="72"/>
      <c r="AG5" s="71"/>
      <c r="AH5" s="72"/>
      <c r="AI5" s="71"/>
      <c r="AJ5" s="72"/>
      <c r="AK5" s="71"/>
      <c r="AL5" s="72"/>
      <c r="AM5" s="71"/>
      <c r="AN5" s="72"/>
      <c r="AO5" s="71"/>
      <c r="AP5" s="72"/>
      <c r="AQ5" s="71"/>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row>
    <row r="6" spans="1:105" s="26" customFormat="1" x14ac:dyDescent="0.25">
      <c r="A6" s="58" t="s">
        <v>29</v>
      </c>
      <c r="B6" s="57" t="s">
        <v>30</v>
      </c>
      <c r="C6" s="57" t="s">
        <v>18</v>
      </c>
      <c r="D6" s="56">
        <v>5492345</v>
      </c>
      <c r="E6" s="33">
        <v>968000</v>
      </c>
      <c r="F6" s="53">
        <f t="shared" si="0"/>
        <v>0.17624530141496939</v>
      </c>
      <c r="G6" s="29">
        <v>1325000</v>
      </c>
      <c r="H6" s="53">
        <f t="shared" si="1"/>
        <v>0.24124485989135788</v>
      </c>
      <c r="I6" s="29"/>
      <c r="J6" s="53">
        <f t="shared" si="2"/>
        <v>0</v>
      </c>
      <c r="K6" s="23">
        <v>287619</v>
      </c>
      <c r="L6" s="53">
        <f t="shared" si="3"/>
        <v>5.2367249326107521E-2</v>
      </c>
      <c r="M6" s="30">
        <v>0.97</v>
      </c>
      <c r="N6" s="23">
        <v>2911726</v>
      </c>
      <c r="O6" s="53">
        <f t="shared" si="4"/>
        <v>0.5301425893675652</v>
      </c>
      <c r="P6" s="66"/>
      <c r="Q6" s="67"/>
      <c r="R6" s="68"/>
      <c r="S6" s="69"/>
      <c r="T6" s="70"/>
      <c r="U6" s="74"/>
      <c r="V6" s="70"/>
      <c r="W6" s="71"/>
      <c r="X6" s="72"/>
      <c r="Y6" s="71"/>
      <c r="Z6" s="72"/>
      <c r="AA6" s="71"/>
      <c r="AB6" s="72"/>
      <c r="AC6" s="71"/>
      <c r="AD6" s="72"/>
      <c r="AE6" s="71"/>
      <c r="AF6" s="72"/>
      <c r="AG6" s="71"/>
      <c r="AH6" s="72"/>
      <c r="AI6" s="71"/>
      <c r="AJ6" s="72"/>
      <c r="AK6" s="71"/>
      <c r="AL6" s="72"/>
      <c r="AM6" s="71"/>
      <c r="AN6" s="72"/>
      <c r="AO6" s="71"/>
      <c r="AP6" s="72"/>
      <c r="AQ6" s="71"/>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row>
    <row r="7" spans="1:105" s="26" customFormat="1" x14ac:dyDescent="0.25">
      <c r="A7" s="58" t="s">
        <v>31</v>
      </c>
      <c r="B7" s="57" t="s">
        <v>32</v>
      </c>
      <c r="C7" s="57" t="s">
        <v>19</v>
      </c>
      <c r="D7" s="56">
        <v>18127117</v>
      </c>
      <c r="E7" s="33">
        <v>0</v>
      </c>
      <c r="F7" s="53">
        <f t="shared" si="0"/>
        <v>0</v>
      </c>
      <c r="G7" s="29">
        <v>9486690</v>
      </c>
      <c r="H7" s="53">
        <f t="shared" si="1"/>
        <v>0.52334245980759098</v>
      </c>
      <c r="I7" s="29"/>
      <c r="J7" s="53">
        <f t="shared" si="2"/>
        <v>0</v>
      </c>
      <c r="K7" s="23">
        <v>348027</v>
      </c>
      <c r="L7" s="53">
        <f t="shared" si="3"/>
        <v>1.9199247183101429E-2</v>
      </c>
      <c r="M7" s="30">
        <v>0.99916000000000005</v>
      </c>
      <c r="N7" s="23">
        <v>8292400</v>
      </c>
      <c r="O7" s="53">
        <f t="shared" si="4"/>
        <v>0.45745829300930757</v>
      </c>
      <c r="P7" s="66"/>
      <c r="Q7" s="67"/>
      <c r="R7" s="68"/>
      <c r="S7" s="69"/>
      <c r="T7" s="70"/>
      <c r="U7" s="74"/>
      <c r="V7" s="70"/>
      <c r="W7" s="74"/>
      <c r="X7" s="75"/>
      <c r="Y7" s="71"/>
      <c r="Z7" s="72"/>
      <c r="AA7" s="71"/>
      <c r="AB7" s="72"/>
      <c r="AC7" s="71"/>
      <c r="AD7" s="72"/>
      <c r="AE7" s="71"/>
      <c r="AF7" s="72"/>
      <c r="AG7" s="71"/>
      <c r="AH7" s="72"/>
      <c r="AI7" s="71"/>
      <c r="AJ7" s="72"/>
      <c r="AK7" s="71"/>
      <c r="AL7" s="72"/>
      <c r="AM7" s="71"/>
      <c r="AN7" s="72"/>
      <c r="AO7" s="71"/>
      <c r="AP7" s="72"/>
      <c r="AQ7" s="71"/>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row>
    <row r="8" spans="1:105" s="26" customFormat="1" x14ac:dyDescent="0.25">
      <c r="A8" s="58" t="s">
        <v>33</v>
      </c>
      <c r="B8" s="57" t="s">
        <v>34</v>
      </c>
      <c r="C8" s="57" t="s">
        <v>18</v>
      </c>
      <c r="D8" s="56">
        <v>27067667</v>
      </c>
      <c r="E8" s="33">
        <v>1000000</v>
      </c>
      <c r="F8" s="53">
        <f t="shared" si="0"/>
        <v>3.6944447410262586E-2</v>
      </c>
      <c r="G8" s="29">
        <v>8802665</v>
      </c>
      <c r="H8" s="53">
        <f t="shared" si="1"/>
        <v>0.3252095941626591</v>
      </c>
      <c r="I8" s="29"/>
      <c r="J8" s="53">
        <f t="shared" si="2"/>
        <v>0</v>
      </c>
      <c r="K8" s="23">
        <v>347738</v>
      </c>
      <c r="L8" s="53">
        <f t="shared" si="3"/>
        <v>1.284698825354989E-2</v>
      </c>
      <c r="M8" s="30">
        <v>0.93635999999999997</v>
      </c>
      <c r="N8" s="23">
        <v>16917264</v>
      </c>
      <c r="O8" s="53">
        <f t="shared" si="4"/>
        <v>0.62499897017352846</v>
      </c>
      <c r="P8" s="66"/>
      <c r="Q8" s="67"/>
      <c r="R8" s="68"/>
      <c r="S8" s="69"/>
      <c r="T8" s="70"/>
      <c r="U8" s="74"/>
      <c r="V8" s="75"/>
      <c r="W8" s="71"/>
      <c r="X8" s="72"/>
      <c r="Y8" s="71"/>
      <c r="Z8" s="72"/>
      <c r="AA8" s="71"/>
      <c r="AB8" s="72"/>
      <c r="AC8" s="71"/>
      <c r="AD8" s="72"/>
      <c r="AE8" s="71"/>
      <c r="AF8" s="72"/>
      <c r="AG8" s="71"/>
      <c r="AH8" s="72"/>
      <c r="AI8" s="71"/>
      <c r="AJ8" s="72"/>
      <c r="AK8" s="71"/>
      <c r="AL8" s="72"/>
      <c r="AM8" s="71"/>
      <c r="AN8" s="72"/>
      <c r="AO8" s="71"/>
      <c r="AP8" s="72"/>
      <c r="AQ8" s="71"/>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row>
    <row r="9" spans="1:105" s="26" customFormat="1" x14ac:dyDescent="0.25">
      <c r="A9" s="58" t="s">
        <v>35</v>
      </c>
      <c r="B9" s="57" t="s">
        <v>36</v>
      </c>
      <c r="C9" s="57" t="s">
        <v>18</v>
      </c>
      <c r="D9" s="56">
        <v>6308795</v>
      </c>
      <c r="E9" s="33">
        <v>425000</v>
      </c>
      <c r="F9" s="53">
        <f t="shared" si="0"/>
        <v>6.73662720059853E-2</v>
      </c>
      <c r="G9" s="29">
        <v>885000</v>
      </c>
      <c r="H9" s="53">
        <f t="shared" si="1"/>
        <v>0.14028035464775762</v>
      </c>
      <c r="I9" s="29"/>
      <c r="J9" s="53">
        <f t="shared" si="2"/>
        <v>0</v>
      </c>
      <c r="K9" s="23">
        <v>7525</v>
      </c>
      <c r="L9" s="53">
        <f t="shared" si="3"/>
        <v>1.1927792866942102E-3</v>
      </c>
      <c r="M9" s="30">
        <v>0.92500000000000004</v>
      </c>
      <c r="N9" s="23">
        <v>4991270</v>
      </c>
      <c r="O9" s="53">
        <f t="shared" si="4"/>
        <v>0.79116059405956285</v>
      </c>
      <c r="P9" s="66"/>
      <c r="Q9" s="67"/>
      <c r="R9" s="68"/>
      <c r="S9" s="69"/>
      <c r="T9" s="70"/>
      <c r="U9" s="74"/>
      <c r="V9" s="75"/>
      <c r="W9" s="71"/>
      <c r="X9" s="72"/>
      <c r="Y9" s="71"/>
      <c r="Z9" s="72"/>
      <c r="AA9" s="71"/>
      <c r="AB9" s="72"/>
      <c r="AC9" s="71"/>
      <c r="AD9" s="72"/>
      <c r="AE9" s="71"/>
      <c r="AF9" s="72"/>
      <c r="AG9" s="71"/>
      <c r="AH9" s="72"/>
      <c r="AI9" s="71"/>
      <c r="AJ9" s="72"/>
      <c r="AK9" s="71"/>
      <c r="AL9" s="72"/>
      <c r="AM9" s="71"/>
      <c r="AN9" s="72"/>
      <c r="AO9" s="71"/>
      <c r="AP9" s="72"/>
      <c r="AQ9" s="71"/>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row>
    <row r="10" spans="1:105" s="26" customFormat="1" x14ac:dyDescent="0.25">
      <c r="A10" s="58" t="s">
        <v>37</v>
      </c>
      <c r="B10" s="57" t="s">
        <v>38</v>
      </c>
      <c r="C10" s="57" t="s">
        <v>18</v>
      </c>
      <c r="D10" s="56">
        <v>32449228</v>
      </c>
      <c r="E10" s="23">
        <v>2814000</v>
      </c>
      <c r="F10" s="53">
        <f t="shared" si="0"/>
        <v>8.6720090844688194E-2</v>
      </c>
      <c r="G10" s="29">
        <v>10495000</v>
      </c>
      <c r="H10" s="53">
        <f t="shared" si="1"/>
        <v>0.32342834165422979</v>
      </c>
      <c r="I10" s="39"/>
      <c r="J10" s="53">
        <f t="shared" si="2"/>
        <v>0</v>
      </c>
      <c r="K10" s="23">
        <v>308000</v>
      </c>
      <c r="L10" s="53">
        <f t="shared" si="3"/>
        <v>9.4917512367320416E-3</v>
      </c>
      <c r="M10" s="30">
        <v>0.99524999999999997</v>
      </c>
      <c r="N10" s="23">
        <v>18832228</v>
      </c>
      <c r="O10" s="53">
        <f t="shared" si="4"/>
        <v>0.58035981626434996</v>
      </c>
      <c r="P10" s="66"/>
      <c r="Q10" s="67"/>
      <c r="R10" s="68"/>
      <c r="S10" s="69"/>
      <c r="T10" s="70"/>
      <c r="U10" s="74"/>
      <c r="V10" s="70"/>
      <c r="W10" s="71"/>
      <c r="X10" s="72"/>
      <c r="Y10" s="71"/>
      <c r="Z10" s="72"/>
      <c r="AA10" s="71"/>
      <c r="AB10" s="72"/>
      <c r="AC10" s="71"/>
      <c r="AD10" s="72"/>
      <c r="AE10" s="71"/>
      <c r="AF10" s="72"/>
      <c r="AG10" s="71"/>
      <c r="AH10" s="72"/>
      <c r="AI10" s="71"/>
      <c r="AJ10" s="72"/>
      <c r="AK10" s="71"/>
      <c r="AL10" s="72"/>
      <c r="AM10" s="71"/>
      <c r="AN10" s="72"/>
      <c r="AO10" s="71"/>
      <c r="AP10" s="72"/>
      <c r="AQ10" s="71"/>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row>
    <row r="11" spans="1:105" s="26" customFormat="1" x14ac:dyDescent="0.25">
      <c r="A11" s="58" t="s">
        <v>39</v>
      </c>
      <c r="B11" s="57" t="s">
        <v>40</v>
      </c>
      <c r="C11" s="57" t="s">
        <v>18</v>
      </c>
      <c r="D11" s="56">
        <v>19018087</v>
      </c>
      <c r="E11" s="45">
        <v>2190000</v>
      </c>
      <c r="F11" s="53">
        <f t="shared" si="0"/>
        <v>0.11515353778747568</v>
      </c>
      <c r="G11" s="29">
        <v>3215000</v>
      </c>
      <c r="H11" s="53">
        <f t="shared" si="1"/>
        <v>0.16904959999394262</v>
      </c>
      <c r="I11" s="39"/>
      <c r="J11" s="53">
        <f t="shared" si="2"/>
        <v>0</v>
      </c>
      <c r="K11" s="23">
        <v>200000</v>
      </c>
      <c r="L11" s="53">
        <f t="shared" si="3"/>
        <v>1.0516304820774034E-2</v>
      </c>
      <c r="M11" s="30">
        <v>1</v>
      </c>
      <c r="N11" s="23">
        <v>13413087</v>
      </c>
      <c r="O11" s="53">
        <f t="shared" si="4"/>
        <v>0.70528055739780771</v>
      </c>
      <c r="P11" s="66"/>
      <c r="Q11" s="67"/>
      <c r="R11" s="68"/>
      <c r="S11" s="69"/>
      <c r="T11" s="70"/>
      <c r="U11" s="74"/>
      <c r="V11" s="75"/>
      <c r="W11" s="71"/>
      <c r="X11" s="72"/>
      <c r="Y11" s="71"/>
      <c r="Z11" s="72"/>
      <c r="AA11" s="71"/>
      <c r="AB11" s="72"/>
      <c r="AC11" s="71"/>
      <c r="AD11" s="72"/>
      <c r="AE11" s="71"/>
      <c r="AF11" s="72"/>
      <c r="AG11" s="71"/>
      <c r="AH11" s="72"/>
      <c r="AI11" s="71"/>
      <c r="AJ11" s="72"/>
      <c r="AK11" s="71"/>
      <c r="AL11" s="72"/>
      <c r="AM11" s="71"/>
      <c r="AN11" s="72"/>
      <c r="AO11" s="71"/>
      <c r="AP11" s="72"/>
      <c r="AQ11" s="71"/>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row>
    <row r="12" spans="1:105" s="26" customFormat="1" x14ac:dyDescent="0.25">
      <c r="A12" s="58" t="s">
        <v>41</v>
      </c>
      <c r="B12" s="57" t="s">
        <v>42</v>
      </c>
      <c r="C12" s="57" t="s">
        <v>188</v>
      </c>
      <c r="D12" s="56">
        <v>10097935</v>
      </c>
      <c r="E12" s="45">
        <v>1952054</v>
      </c>
      <c r="F12" s="53">
        <f t="shared" si="0"/>
        <v>0.19331219699869329</v>
      </c>
      <c r="G12" s="29">
        <v>1836845</v>
      </c>
      <c r="H12" s="53">
        <f t="shared" si="1"/>
        <v>0.18190303264974472</v>
      </c>
      <c r="I12" s="39"/>
      <c r="J12" s="53">
        <f t="shared" si="2"/>
        <v>0</v>
      </c>
      <c r="K12" s="23">
        <v>129655</v>
      </c>
      <c r="L12" s="53">
        <f t="shared" si="3"/>
        <v>1.2839753870469556E-2</v>
      </c>
      <c r="M12" s="30">
        <v>0.93</v>
      </c>
      <c r="N12" s="23">
        <v>6179381</v>
      </c>
      <c r="O12" s="53">
        <f t="shared" si="4"/>
        <v>0.61194501648109245</v>
      </c>
      <c r="P12" s="66"/>
      <c r="Q12" s="67"/>
      <c r="R12" s="68"/>
      <c r="S12" s="69"/>
      <c r="T12" s="70"/>
      <c r="U12" s="74"/>
      <c r="V12" s="75"/>
      <c r="W12" s="71"/>
      <c r="X12" s="72"/>
      <c r="Y12" s="71"/>
      <c r="Z12" s="72"/>
      <c r="AA12" s="71"/>
      <c r="AB12" s="72"/>
      <c r="AC12" s="71"/>
      <c r="AD12" s="72"/>
      <c r="AE12" s="71"/>
      <c r="AF12" s="72"/>
      <c r="AG12" s="71"/>
      <c r="AH12" s="72"/>
      <c r="AI12" s="71"/>
      <c r="AJ12" s="72"/>
      <c r="AK12" s="71"/>
      <c r="AL12" s="72"/>
      <c r="AM12" s="71"/>
      <c r="AN12" s="72"/>
      <c r="AO12" s="71"/>
      <c r="AP12" s="72"/>
      <c r="AQ12" s="71"/>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row>
    <row r="13" spans="1:105" s="26" customFormat="1" x14ac:dyDescent="0.25">
      <c r="A13" s="58" t="s">
        <v>43</v>
      </c>
      <c r="B13" s="57" t="s">
        <v>44</v>
      </c>
      <c r="C13" s="57" t="s">
        <v>188</v>
      </c>
      <c r="D13" s="56">
        <v>4892960</v>
      </c>
      <c r="E13" s="45">
        <v>803619</v>
      </c>
      <c r="F13" s="53">
        <f t="shared" si="0"/>
        <v>0.16423984663680063</v>
      </c>
      <c r="G13" s="29">
        <v>917575</v>
      </c>
      <c r="H13" s="53">
        <f t="shared" si="1"/>
        <v>0.18752963441352474</v>
      </c>
      <c r="I13" s="39"/>
      <c r="J13" s="53">
        <f t="shared" si="2"/>
        <v>0</v>
      </c>
      <c r="K13" s="23">
        <v>79283</v>
      </c>
      <c r="L13" s="53">
        <f t="shared" si="3"/>
        <v>1.6203484189529445E-2</v>
      </c>
      <c r="M13" s="30">
        <v>0.93</v>
      </c>
      <c r="N13" s="23">
        <v>3092483</v>
      </c>
      <c r="O13" s="53">
        <f t="shared" si="4"/>
        <v>0.63202703476014521</v>
      </c>
      <c r="P13" s="66"/>
      <c r="Q13" s="67"/>
      <c r="R13" s="68"/>
      <c r="S13" s="69"/>
      <c r="T13" s="70"/>
      <c r="U13" s="74"/>
      <c r="V13" s="75"/>
      <c r="W13" s="71"/>
      <c r="X13" s="72"/>
      <c r="Y13" s="71"/>
      <c r="Z13" s="72"/>
      <c r="AA13" s="71"/>
      <c r="AB13" s="72"/>
      <c r="AC13" s="71"/>
      <c r="AD13" s="72"/>
      <c r="AE13" s="71"/>
      <c r="AF13" s="72"/>
      <c r="AG13" s="71"/>
      <c r="AH13" s="72"/>
      <c r="AI13" s="71"/>
      <c r="AJ13" s="72"/>
      <c r="AK13" s="71"/>
      <c r="AL13" s="72"/>
      <c r="AM13" s="71"/>
      <c r="AN13" s="72"/>
      <c r="AO13" s="71"/>
      <c r="AP13" s="72"/>
      <c r="AQ13" s="71"/>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row>
    <row r="14" spans="1:105" s="26" customFormat="1" x14ac:dyDescent="0.25">
      <c r="A14" s="58" t="s">
        <v>45</v>
      </c>
      <c r="B14" s="57" t="s">
        <v>46</v>
      </c>
      <c r="C14" s="57" t="s">
        <v>18</v>
      </c>
      <c r="D14" s="56">
        <v>13824638</v>
      </c>
      <c r="E14" s="45">
        <v>3535672</v>
      </c>
      <c r="F14" s="53">
        <f t="shared" si="0"/>
        <v>0.25575150683873243</v>
      </c>
      <c r="G14" s="29">
        <v>2464737</v>
      </c>
      <c r="H14" s="53">
        <f t="shared" si="1"/>
        <v>0.17828582563970211</v>
      </c>
      <c r="I14" s="39"/>
      <c r="J14" s="53">
        <f t="shared" si="2"/>
        <v>0</v>
      </c>
      <c r="K14" s="23">
        <v>0</v>
      </c>
      <c r="L14" s="53">
        <f t="shared" si="3"/>
        <v>0</v>
      </c>
      <c r="M14" s="30">
        <v>0.93</v>
      </c>
      <c r="N14" s="23">
        <v>7824229</v>
      </c>
      <c r="O14" s="53">
        <f t="shared" si="4"/>
        <v>0.56596266752156543</v>
      </c>
      <c r="P14" s="66"/>
      <c r="Q14" s="67"/>
      <c r="R14" s="68"/>
      <c r="S14" s="69"/>
      <c r="T14" s="70"/>
      <c r="U14" s="74"/>
      <c r="V14" s="75"/>
      <c r="W14" s="71"/>
      <c r="X14" s="72"/>
      <c r="Y14" s="71"/>
      <c r="Z14" s="72"/>
      <c r="AA14" s="71"/>
      <c r="AB14" s="72"/>
      <c r="AC14" s="71"/>
      <c r="AD14" s="72"/>
      <c r="AE14" s="71"/>
      <c r="AF14" s="72"/>
      <c r="AG14" s="71"/>
      <c r="AH14" s="72"/>
      <c r="AI14" s="71"/>
      <c r="AJ14" s="72"/>
      <c r="AK14" s="71"/>
      <c r="AL14" s="72"/>
      <c r="AM14" s="71"/>
      <c r="AN14" s="72"/>
      <c r="AO14" s="71"/>
      <c r="AP14" s="72"/>
      <c r="AQ14" s="71"/>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row>
    <row r="15" spans="1:105" s="26" customFormat="1" x14ac:dyDescent="0.25">
      <c r="A15" s="58" t="s">
        <v>47</v>
      </c>
      <c r="B15" s="57" t="s">
        <v>48</v>
      </c>
      <c r="C15" s="57" t="s">
        <v>18</v>
      </c>
      <c r="D15" s="56">
        <v>20018854</v>
      </c>
      <c r="E15" s="33">
        <v>0</v>
      </c>
      <c r="F15" s="53">
        <f t="shared" si="0"/>
        <v>0</v>
      </c>
      <c r="G15" s="29">
        <v>6536914</v>
      </c>
      <c r="H15" s="53">
        <f t="shared" si="1"/>
        <v>0.32653787274736107</v>
      </c>
      <c r="I15" s="39"/>
      <c r="J15" s="53">
        <f t="shared" si="2"/>
        <v>0</v>
      </c>
      <c r="K15" s="23">
        <v>0</v>
      </c>
      <c r="L15" s="53">
        <f t="shared" si="3"/>
        <v>0</v>
      </c>
      <c r="M15" s="30">
        <v>0.92591999999999997</v>
      </c>
      <c r="N15" s="23">
        <v>13481940</v>
      </c>
      <c r="O15" s="53">
        <f t="shared" si="4"/>
        <v>0.67346212725263899</v>
      </c>
      <c r="P15" s="66"/>
      <c r="Q15" s="67"/>
      <c r="R15" s="68"/>
      <c r="S15" s="69"/>
      <c r="T15" s="70"/>
      <c r="U15" s="74"/>
      <c r="V15" s="70"/>
      <c r="W15" s="71"/>
      <c r="X15" s="72"/>
      <c r="Y15" s="71"/>
      <c r="Z15" s="72"/>
      <c r="AA15" s="71"/>
      <c r="AB15" s="72"/>
      <c r="AC15" s="71"/>
      <c r="AD15" s="72"/>
      <c r="AE15" s="71"/>
      <c r="AF15" s="72"/>
      <c r="AG15" s="71"/>
      <c r="AH15" s="72"/>
      <c r="AI15" s="71"/>
      <c r="AJ15" s="72"/>
      <c r="AK15" s="71"/>
      <c r="AL15" s="72"/>
      <c r="AM15" s="71"/>
      <c r="AN15" s="72"/>
      <c r="AO15" s="71"/>
      <c r="AP15" s="72"/>
      <c r="AQ15" s="71"/>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row>
    <row r="16" spans="1:105" s="26" customFormat="1" x14ac:dyDescent="0.25">
      <c r="A16" s="58" t="s">
        <v>49</v>
      </c>
      <c r="B16" s="57" t="s">
        <v>50</v>
      </c>
      <c r="C16" s="57" t="s">
        <v>18</v>
      </c>
      <c r="D16" s="56">
        <v>26808212</v>
      </c>
      <c r="E16" s="33">
        <v>4145241</v>
      </c>
      <c r="F16" s="53">
        <f t="shared" si="0"/>
        <v>0.15462579152984915</v>
      </c>
      <c r="G16" s="29">
        <v>7556400</v>
      </c>
      <c r="H16" s="53">
        <f t="shared" si="1"/>
        <v>0.28186885421526808</v>
      </c>
      <c r="I16" s="39"/>
      <c r="J16" s="53">
        <f t="shared" si="2"/>
        <v>0</v>
      </c>
      <c r="K16" s="23">
        <v>183837</v>
      </c>
      <c r="L16" s="53">
        <f t="shared" si="3"/>
        <v>6.8574882950045305E-3</v>
      </c>
      <c r="M16" s="30">
        <v>0.98</v>
      </c>
      <c r="N16" s="23">
        <v>14922734</v>
      </c>
      <c r="O16" s="53">
        <f t="shared" si="4"/>
        <v>0.55664786595987825</v>
      </c>
      <c r="P16" s="66"/>
      <c r="Q16" s="67"/>
      <c r="R16" s="68"/>
      <c r="S16" s="69"/>
      <c r="T16" s="70"/>
      <c r="U16" s="74"/>
      <c r="V16" s="75"/>
      <c r="W16" s="71"/>
      <c r="X16" s="75"/>
      <c r="Y16" s="71"/>
      <c r="Z16" s="72"/>
      <c r="AA16" s="71"/>
      <c r="AB16" s="72"/>
      <c r="AC16" s="71"/>
      <c r="AD16" s="72"/>
      <c r="AE16" s="71"/>
      <c r="AF16" s="72"/>
      <c r="AG16" s="71"/>
      <c r="AH16" s="72"/>
      <c r="AI16" s="71"/>
      <c r="AJ16" s="72"/>
      <c r="AK16" s="71"/>
      <c r="AL16" s="72"/>
      <c r="AM16" s="71"/>
      <c r="AN16" s="72"/>
      <c r="AO16" s="71"/>
      <c r="AP16" s="72"/>
      <c r="AQ16" s="71"/>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row>
    <row r="17" spans="1:105" s="26" customFormat="1" x14ac:dyDescent="0.25">
      <c r="A17" s="58" t="s">
        <v>51</v>
      </c>
      <c r="B17" s="57" t="s">
        <v>52</v>
      </c>
      <c r="C17" s="57" t="s">
        <v>18</v>
      </c>
      <c r="D17" s="56">
        <v>11524203</v>
      </c>
      <c r="E17" s="33">
        <v>0</v>
      </c>
      <c r="F17" s="53">
        <f t="shared" si="0"/>
        <v>0</v>
      </c>
      <c r="G17" s="29">
        <v>2140000</v>
      </c>
      <c r="H17" s="53">
        <f t="shared" si="1"/>
        <v>0.18569613881324373</v>
      </c>
      <c r="I17" s="39">
        <v>1320000</v>
      </c>
      <c r="J17" s="53">
        <f t="shared" si="2"/>
        <v>0.11454154356704754</v>
      </c>
      <c r="K17" s="23">
        <v>515</v>
      </c>
      <c r="L17" s="53">
        <f t="shared" si="3"/>
        <v>4.468855677047688E-5</v>
      </c>
      <c r="M17" s="30">
        <v>0.94991000000000003</v>
      </c>
      <c r="N17" s="23">
        <v>8063688</v>
      </c>
      <c r="O17" s="53">
        <f t="shared" si="4"/>
        <v>0.69971762906293822</v>
      </c>
      <c r="P17" s="66"/>
      <c r="Q17" s="67"/>
      <c r="R17" s="68"/>
      <c r="S17" s="69"/>
      <c r="T17" s="70"/>
      <c r="U17" s="74"/>
      <c r="V17" s="75"/>
      <c r="W17" s="71"/>
      <c r="X17" s="75"/>
      <c r="Y17" s="71"/>
      <c r="Z17" s="72"/>
      <c r="AA17" s="71"/>
      <c r="AB17" s="72"/>
      <c r="AC17" s="71"/>
      <c r="AD17" s="72"/>
      <c r="AE17" s="71"/>
      <c r="AF17" s="72"/>
      <c r="AG17" s="71"/>
      <c r="AH17" s="72"/>
      <c r="AI17" s="71"/>
      <c r="AJ17" s="72"/>
      <c r="AK17" s="71"/>
      <c r="AL17" s="72"/>
      <c r="AM17" s="71"/>
      <c r="AN17" s="72"/>
      <c r="AO17" s="71"/>
      <c r="AP17" s="72"/>
      <c r="AQ17" s="71"/>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row>
    <row r="18" spans="1:105" s="26" customFormat="1" x14ac:dyDescent="0.25">
      <c r="A18" s="58" t="s">
        <v>53</v>
      </c>
      <c r="B18" s="57" t="s">
        <v>190</v>
      </c>
      <c r="C18" s="57" t="s">
        <v>18</v>
      </c>
      <c r="D18" s="56">
        <v>53675468</v>
      </c>
      <c r="E18" s="33">
        <v>2700000</v>
      </c>
      <c r="F18" s="53">
        <f t="shared" si="0"/>
        <v>5.0302309427465074E-2</v>
      </c>
      <c r="G18" s="29">
        <v>29518248</v>
      </c>
      <c r="H18" s="53">
        <f t="shared" si="1"/>
        <v>0.54993927579727853</v>
      </c>
      <c r="I18" s="39"/>
      <c r="J18" s="53">
        <f t="shared" si="2"/>
        <v>0</v>
      </c>
      <c r="K18" s="23">
        <v>0</v>
      </c>
      <c r="L18" s="53">
        <f t="shared" si="3"/>
        <v>0</v>
      </c>
      <c r="M18" s="30">
        <v>1.0499000000000001</v>
      </c>
      <c r="N18" s="23">
        <v>21457220</v>
      </c>
      <c r="O18" s="53">
        <f t="shared" si="4"/>
        <v>0.39975841477525637</v>
      </c>
      <c r="P18" s="66"/>
      <c r="Q18" s="67"/>
      <c r="R18" s="68"/>
      <c r="S18" s="69"/>
      <c r="T18" s="70"/>
      <c r="U18" s="74"/>
      <c r="V18" s="75"/>
      <c r="W18" s="71"/>
      <c r="X18" s="75"/>
      <c r="Y18" s="71"/>
      <c r="Z18" s="75"/>
      <c r="AA18" s="71"/>
      <c r="AB18" s="72"/>
      <c r="AC18" s="71"/>
      <c r="AD18" s="72"/>
      <c r="AE18" s="71"/>
      <c r="AF18" s="72"/>
      <c r="AG18" s="71"/>
      <c r="AH18" s="72"/>
      <c r="AI18" s="71"/>
      <c r="AJ18" s="72"/>
      <c r="AK18" s="71"/>
      <c r="AL18" s="72"/>
      <c r="AM18" s="71"/>
      <c r="AN18" s="72"/>
      <c r="AO18" s="71"/>
      <c r="AP18" s="72"/>
      <c r="AQ18" s="71"/>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row>
    <row r="19" spans="1:105" s="26" customFormat="1" x14ac:dyDescent="0.25">
      <c r="A19" s="58" t="s">
        <v>54</v>
      </c>
      <c r="B19" s="57" t="s">
        <v>55</v>
      </c>
      <c r="C19" s="57" t="s">
        <v>18</v>
      </c>
      <c r="D19" s="56">
        <v>28641041</v>
      </c>
      <c r="E19" s="33">
        <v>1598900</v>
      </c>
      <c r="F19" s="53">
        <f t="shared" si="0"/>
        <v>5.5825484834856387E-2</v>
      </c>
      <c r="G19" s="29">
        <v>7565267</v>
      </c>
      <c r="H19" s="53">
        <f t="shared" si="1"/>
        <v>0.26414078315100348</v>
      </c>
      <c r="I19" s="39">
        <v>2209800</v>
      </c>
      <c r="J19" s="53">
        <f t="shared" si="2"/>
        <v>7.7155016816602445E-2</v>
      </c>
      <c r="K19" s="23">
        <v>100</v>
      </c>
      <c r="L19" s="53">
        <f t="shared" si="3"/>
        <v>3.4914932037561065E-6</v>
      </c>
      <c r="M19" s="30">
        <v>1.1000000000000001</v>
      </c>
      <c r="N19" s="23">
        <v>17266974</v>
      </c>
      <c r="O19" s="53">
        <f t="shared" si="4"/>
        <v>0.60287522370433388</v>
      </c>
      <c r="P19" s="66"/>
      <c r="Q19" s="67"/>
      <c r="R19" s="68"/>
      <c r="S19" s="69"/>
      <c r="T19" s="70"/>
      <c r="U19" s="74"/>
      <c r="V19" s="70"/>
      <c r="W19" s="71"/>
      <c r="X19" s="75"/>
      <c r="Y19" s="71"/>
      <c r="Z19" s="72"/>
      <c r="AA19" s="71"/>
      <c r="AB19" s="72"/>
      <c r="AC19" s="71"/>
      <c r="AD19" s="72"/>
      <c r="AE19" s="71"/>
      <c r="AF19" s="72"/>
      <c r="AG19" s="71"/>
      <c r="AH19" s="72"/>
      <c r="AI19" s="71"/>
      <c r="AJ19" s="72"/>
      <c r="AK19" s="71"/>
      <c r="AL19" s="72"/>
      <c r="AM19" s="71"/>
      <c r="AN19" s="72"/>
      <c r="AO19" s="71"/>
      <c r="AP19" s="72"/>
      <c r="AQ19" s="71"/>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row>
    <row r="20" spans="1:105" s="26" customFormat="1" x14ac:dyDescent="0.25">
      <c r="A20" s="58" t="s">
        <v>56</v>
      </c>
      <c r="B20" s="57" t="s">
        <v>57</v>
      </c>
      <c r="C20" s="57" t="s">
        <v>18</v>
      </c>
      <c r="D20" s="56">
        <v>34476128</v>
      </c>
      <c r="E20" s="33">
        <v>1250000</v>
      </c>
      <c r="F20" s="53">
        <f t="shared" si="0"/>
        <v>3.6256971780589745E-2</v>
      </c>
      <c r="G20" s="29">
        <v>6728729</v>
      </c>
      <c r="H20" s="53">
        <f t="shared" si="1"/>
        <v>0.1951706699777887</v>
      </c>
      <c r="I20" s="39"/>
      <c r="J20" s="53">
        <f t="shared" si="2"/>
        <v>0</v>
      </c>
      <c r="K20" s="23">
        <v>600000</v>
      </c>
      <c r="L20" s="53">
        <f t="shared" si="3"/>
        <v>1.7403346454683079E-2</v>
      </c>
      <c r="M20" s="30">
        <v>1.0489999999999999</v>
      </c>
      <c r="N20" s="23">
        <v>25897399</v>
      </c>
      <c r="O20" s="53">
        <f t="shared" si="4"/>
        <v>0.75116901178693851</v>
      </c>
      <c r="P20" s="66"/>
      <c r="Q20" s="67"/>
      <c r="R20" s="68"/>
      <c r="S20" s="69"/>
      <c r="T20" s="70"/>
      <c r="U20" s="74"/>
      <c r="V20" s="75"/>
      <c r="W20" s="71"/>
      <c r="X20" s="75"/>
      <c r="Y20" s="71"/>
      <c r="Z20" s="72"/>
      <c r="AA20" s="71"/>
      <c r="AB20" s="72"/>
      <c r="AC20" s="71"/>
      <c r="AD20" s="72"/>
      <c r="AE20" s="71"/>
      <c r="AF20" s="72"/>
      <c r="AG20" s="71"/>
      <c r="AH20" s="72"/>
      <c r="AI20" s="71"/>
      <c r="AJ20" s="72"/>
      <c r="AK20" s="71"/>
      <c r="AL20" s="72"/>
      <c r="AM20" s="71"/>
      <c r="AN20" s="72"/>
      <c r="AO20" s="71"/>
      <c r="AP20" s="72"/>
      <c r="AQ20" s="71"/>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row>
    <row r="21" spans="1:105" s="26" customFormat="1" x14ac:dyDescent="0.25">
      <c r="A21" s="58" t="s">
        <v>58</v>
      </c>
      <c r="B21" s="57" t="s">
        <v>59</v>
      </c>
      <c r="C21" s="57" t="s">
        <v>18</v>
      </c>
      <c r="D21" s="56">
        <v>9003064</v>
      </c>
      <c r="E21" s="33">
        <v>1585400</v>
      </c>
      <c r="F21" s="53">
        <f t="shared" si="0"/>
        <v>0.17609560478521535</v>
      </c>
      <c r="G21" s="29">
        <v>1294404</v>
      </c>
      <c r="H21" s="53">
        <f t="shared" si="1"/>
        <v>0.14377371970253683</v>
      </c>
      <c r="I21" s="49"/>
      <c r="J21" s="53">
        <f t="shared" si="2"/>
        <v>0</v>
      </c>
      <c r="K21" s="23">
        <v>298447</v>
      </c>
      <c r="L21" s="53">
        <f t="shared" si="3"/>
        <v>3.3149492217316237E-2</v>
      </c>
      <c r="M21" s="30">
        <v>0.93491000000000002</v>
      </c>
      <c r="N21" s="23">
        <v>5824813</v>
      </c>
      <c r="O21" s="53">
        <f t="shared" si="4"/>
        <v>0.64698118329493159</v>
      </c>
      <c r="P21" s="66"/>
      <c r="Q21" s="67"/>
      <c r="R21" s="68"/>
      <c r="S21" s="69"/>
      <c r="T21" s="70"/>
      <c r="U21" s="74"/>
      <c r="V21" s="75"/>
      <c r="W21" s="71"/>
      <c r="X21" s="75"/>
      <c r="Y21" s="71"/>
      <c r="Z21" s="72"/>
      <c r="AA21" s="71"/>
      <c r="AB21" s="72"/>
      <c r="AC21" s="71"/>
      <c r="AD21" s="72"/>
      <c r="AE21" s="71"/>
      <c r="AF21" s="72"/>
      <c r="AG21" s="71"/>
      <c r="AH21" s="72"/>
      <c r="AI21" s="71"/>
      <c r="AJ21" s="72"/>
      <c r="AK21" s="71"/>
      <c r="AL21" s="72"/>
      <c r="AM21" s="71"/>
      <c r="AN21" s="72"/>
      <c r="AO21" s="71"/>
      <c r="AP21" s="72"/>
      <c r="AQ21" s="71"/>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row>
    <row r="22" spans="1:105" s="26" customFormat="1" x14ac:dyDescent="0.25">
      <c r="A22" s="58" t="s">
        <v>60</v>
      </c>
      <c r="B22" s="57" t="s">
        <v>61</v>
      </c>
      <c r="C22" s="57" t="s">
        <v>18</v>
      </c>
      <c r="D22" s="56">
        <v>9247710</v>
      </c>
      <c r="E22" s="33">
        <v>1475000</v>
      </c>
      <c r="F22" s="53">
        <f t="shared" si="0"/>
        <v>0.15949894622560612</v>
      </c>
      <c r="G22" s="29">
        <v>1938000</v>
      </c>
      <c r="H22" s="53">
        <f t="shared" si="1"/>
        <v>0.2095653951086269</v>
      </c>
      <c r="I22" s="39"/>
      <c r="J22" s="53">
        <f t="shared" si="2"/>
        <v>0</v>
      </c>
      <c r="K22" s="23">
        <v>320000</v>
      </c>
      <c r="L22" s="53">
        <f t="shared" si="3"/>
        <v>3.4603161215046752E-2</v>
      </c>
      <c r="M22" s="30">
        <v>0.96</v>
      </c>
      <c r="N22" s="23">
        <v>5514710</v>
      </c>
      <c r="O22" s="53">
        <f t="shared" si="4"/>
        <v>0.59633249745072026</v>
      </c>
      <c r="P22" s="66"/>
      <c r="Q22" s="67"/>
      <c r="R22" s="68"/>
      <c r="S22" s="69"/>
      <c r="T22" s="70"/>
      <c r="U22" s="74"/>
      <c r="V22" s="75"/>
      <c r="W22" s="71"/>
      <c r="X22" s="75"/>
      <c r="Y22" s="71"/>
      <c r="Z22" s="72"/>
      <c r="AA22" s="71"/>
      <c r="AB22" s="72"/>
      <c r="AC22" s="71"/>
      <c r="AD22" s="72"/>
      <c r="AE22" s="71"/>
      <c r="AF22" s="72"/>
      <c r="AG22" s="71"/>
      <c r="AH22" s="72"/>
      <c r="AI22" s="71"/>
      <c r="AJ22" s="72"/>
      <c r="AK22" s="71"/>
      <c r="AL22" s="72"/>
      <c r="AM22" s="71"/>
      <c r="AN22" s="72"/>
      <c r="AO22" s="71"/>
      <c r="AP22" s="72"/>
      <c r="AQ22" s="71"/>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row>
    <row r="23" spans="1:105" s="26" customFormat="1" x14ac:dyDescent="0.25">
      <c r="A23" s="58" t="s">
        <v>62</v>
      </c>
      <c r="B23" s="57" t="s">
        <v>63</v>
      </c>
      <c r="C23" s="57" t="s">
        <v>18</v>
      </c>
      <c r="D23" s="56">
        <v>6767860</v>
      </c>
      <c r="E23" s="33">
        <v>1000000</v>
      </c>
      <c r="F23" s="53">
        <f t="shared" si="0"/>
        <v>0.14775719355896841</v>
      </c>
      <c r="G23" s="29">
        <v>958000</v>
      </c>
      <c r="H23" s="53">
        <f t="shared" si="1"/>
        <v>0.14155139142949175</v>
      </c>
      <c r="I23" s="39"/>
      <c r="J23" s="53">
        <f t="shared" si="2"/>
        <v>0</v>
      </c>
      <c r="K23" s="23">
        <v>410000</v>
      </c>
      <c r="L23" s="53">
        <f t="shared" si="3"/>
        <v>6.0580449359177051E-2</v>
      </c>
      <c r="M23" s="30">
        <v>0.93991000000000002</v>
      </c>
      <c r="N23" s="23">
        <v>4399860</v>
      </c>
      <c r="O23" s="53">
        <f t="shared" si="4"/>
        <v>0.65011096565236282</v>
      </c>
      <c r="P23" s="66"/>
      <c r="Q23" s="67"/>
      <c r="R23" s="68"/>
      <c r="S23" s="69"/>
      <c r="T23" s="70"/>
      <c r="U23" s="74"/>
      <c r="V23" s="70"/>
      <c r="W23" s="71"/>
      <c r="X23" s="75"/>
      <c r="Y23" s="71"/>
      <c r="Z23" s="72"/>
      <c r="AA23" s="71"/>
      <c r="AB23" s="72"/>
      <c r="AC23" s="71"/>
      <c r="AD23" s="72"/>
      <c r="AE23" s="71"/>
      <c r="AF23" s="72"/>
      <c r="AG23" s="71"/>
      <c r="AH23" s="72"/>
      <c r="AI23" s="71"/>
      <c r="AJ23" s="72"/>
      <c r="AK23" s="71"/>
      <c r="AL23" s="72"/>
      <c r="AM23" s="71"/>
      <c r="AN23" s="72"/>
      <c r="AO23" s="71"/>
      <c r="AP23" s="72"/>
      <c r="AQ23" s="71"/>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row>
    <row r="24" spans="1:105" s="26" customFormat="1" x14ac:dyDescent="0.25">
      <c r="A24" s="58" t="s">
        <v>64</v>
      </c>
      <c r="B24" s="57" t="s">
        <v>65</v>
      </c>
      <c r="C24" s="57" t="s">
        <v>18</v>
      </c>
      <c r="D24" s="56">
        <v>14060009</v>
      </c>
      <c r="E24" s="33">
        <v>1600000</v>
      </c>
      <c r="F24" s="53">
        <f t="shared" si="0"/>
        <v>0.11379793569122182</v>
      </c>
      <c r="G24" s="29">
        <v>2000000</v>
      </c>
      <c r="H24" s="53">
        <f t="shared" si="1"/>
        <v>0.14224741961402729</v>
      </c>
      <c r="I24" s="49"/>
      <c r="J24" s="53">
        <f t="shared" si="2"/>
        <v>0</v>
      </c>
      <c r="K24" s="23">
        <v>250000</v>
      </c>
      <c r="L24" s="53">
        <f t="shared" si="3"/>
        <v>1.7780927451753411E-2</v>
      </c>
      <c r="M24" s="30">
        <v>0.94</v>
      </c>
      <c r="N24" s="23">
        <v>10210009</v>
      </c>
      <c r="O24" s="53">
        <f t="shared" si="4"/>
        <v>0.72617371724299751</v>
      </c>
      <c r="P24" s="66"/>
      <c r="Q24" s="67"/>
      <c r="R24" s="68"/>
      <c r="S24" s="69"/>
      <c r="T24" s="70"/>
      <c r="U24" s="74"/>
      <c r="V24" s="75"/>
      <c r="W24" s="71"/>
      <c r="X24" s="75"/>
      <c r="Y24" s="71"/>
      <c r="Z24" s="72"/>
      <c r="AA24" s="71"/>
      <c r="AB24" s="72"/>
      <c r="AC24" s="71"/>
      <c r="AD24" s="72"/>
      <c r="AE24" s="71"/>
      <c r="AF24" s="72"/>
      <c r="AG24" s="71"/>
      <c r="AH24" s="72"/>
      <c r="AI24" s="71"/>
      <c r="AJ24" s="72"/>
      <c r="AK24" s="71"/>
      <c r="AL24" s="72"/>
      <c r="AM24" s="71"/>
      <c r="AN24" s="72"/>
      <c r="AO24" s="71"/>
      <c r="AP24" s="72"/>
      <c r="AQ24" s="71"/>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row>
    <row r="25" spans="1:105" s="26" customFormat="1" x14ac:dyDescent="0.25">
      <c r="A25" s="58" t="s">
        <v>66</v>
      </c>
      <c r="B25" s="57" t="s">
        <v>67</v>
      </c>
      <c r="C25" s="57" t="s">
        <v>18</v>
      </c>
      <c r="D25" s="56">
        <v>8972684</v>
      </c>
      <c r="E25" s="33">
        <v>807100</v>
      </c>
      <c r="F25" s="53">
        <f t="shared" si="0"/>
        <v>8.9950788415149807E-2</v>
      </c>
      <c r="G25" s="29">
        <v>2000000</v>
      </c>
      <c r="H25" s="53">
        <f t="shared" si="1"/>
        <v>0.22289874467884971</v>
      </c>
      <c r="I25" s="39"/>
      <c r="J25" s="53">
        <f t="shared" si="2"/>
        <v>0</v>
      </c>
      <c r="K25" s="23">
        <v>163966</v>
      </c>
      <c r="L25" s="53">
        <f t="shared" si="3"/>
        <v>1.8273907785006135E-2</v>
      </c>
      <c r="M25" s="30">
        <v>0.93491000000000002</v>
      </c>
      <c r="N25" s="23">
        <v>6001618</v>
      </c>
      <c r="O25" s="53">
        <f t="shared" si="4"/>
        <v>0.66887655912099431</v>
      </c>
      <c r="P25" s="66"/>
      <c r="Q25" s="67"/>
      <c r="R25" s="68"/>
      <c r="S25" s="69"/>
      <c r="T25" s="70"/>
      <c r="U25" s="74"/>
      <c r="V25" s="70"/>
      <c r="W25" s="71"/>
      <c r="X25" s="75"/>
      <c r="Y25" s="71"/>
      <c r="Z25" s="72"/>
      <c r="AA25" s="71"/>
      <c r="AB25" s="72"/>
      <c r="AC25" s="71"/>
      <c r="AD25" s="72"/>
      <c r="AE25" s="71"/>
      <c r="AF25" s="72"/>
      <c r="AG25" s="71"/>
      <c r="AH25" s="72"/>
      <c r="AI25" s="71"/>
      <c r="AJ25" s="72"/>
      <c r="AK25" s="71"/>
      <c r="AL25" s="72"/>
      <c r="AM25" s="71"/>
      <c r="AN25" s="72"/>
      <c r="AO25" s="71"/>
      <c r="AP25" s="72"/>
      <c r="AQ25" s="71"/>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row>
    <row r="26" spans="1:105" s="26" customFormat="1" x14ac:dyDescent="0.25">
      <c r="A26" s="58" t="s">
        <v>68</v>
      </c>
      <c r="B26" s="57" t="s">
        <v>69</v>
      </c>
      <c r="C26" s="57" t="s">
        <v>18</v>
      </c>
      <c r="D26" s="56">
        <v>12559375</v>
      </c>
      <c r="E26" s="33">
        <v>0</v>
      </c>
      <c r="F26" s="53">
        <f t="shared" si="0"/>
        <v>0</v>
      </c>
      <c r="G26" s="29">
        <v>3000000</v>
      </c>
      <c r="H26" s="53">
        <f t="shared" si="1"/>
        <v>0.23886538940034835</v>
      </c>
      <c r="I26" s="39"/>
      <c r="J26" s="53">
        <f t="shared" si="2"/>
        <v>0</v>
      </c>
      <c r="K26" s="23">
        <v>125166</v>
      </c>
      <c r="L26" s="53">
        <f t="shared" si="3"/>
        <v>9.9659417765613333E-3</v>
      </c>
      <c r="M26" s="30">
        <v>0.92</v>
      </c>
      <c r="N26" s="23">
        <v>9434209</v>
      </c>
      <c r="O26" s="53">
        <f t="shared" si="4"/>
        <v>0.7511686688230903</v>
      </c>
      <c r="P26" s="66"/>
      <c r="Q26" s="67"/>
      <c r="R26" s="68"/>
      <c r="S26" s="69"/>
      <c r="T26" s="70"/>
      <c r="U26" s="74"/>
      <c r="V26" s="70"/>
      <c r="W26" s="71"/>
      <c r="X26" s="70"/>
      <c r="Y26" s="71"/>
      <c r="Z26" s="72"/>
      <c r="AA26" s="71"/>
      <c r="AB26" s="72"/>
      <c r="AC26" s="71"/>
      <c r="AD26" s="72"/>
      <c r="AE26" s="71"/>
      <c r="AF26" s="72"/>
      <c r="AG26" s="71"/>
      <c r="AH26" s="72"/>
      <c r="AI26" s="71"/>
      <c r="AJ26" s="72"/>
      <c r="AK26" s="71"/>
      <c r="AL26" s="72"/>
      <c r="AM26" s="71"/>
      <c r="AN26" s="72"/>
      <c r="AO26" s="71"/>
      <c r="AP26" s="72"/>
      <c r="AQ26" s="71"/>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row>
    <row r="27" spans="1:105" s="26" customFormat="1" x14ac:dyDescent="0.25">
      <c r="A27" s="58" t="s">
        <v>70</v>
      </c>
      <c r="B27" s="57" t="s">
        <v>71</v>
      </c>
      <c r="C27" s="57" t="s">
        <v>18</v>
      </c>
      <c r="D27" s="56">
        <v>10966051</v>
      </c>
      <c r="E27" s="33">
        <v>0</v>
      </c>
      <c r="F27" s="53">
        <f t="shared" si="0"/>
        <v>0</v>
      </c>
      <c r="G27" s="29">
        <v>4455100</v>
      </c>
      <c r="H27" s="53">
        <f t="shared" si="1"/>
        <v>0.40626292910729667</v>
      </c>
      <c r="I27" s="39"/>
      <c r="J27" s="53">
        <f t="shared" si="2"/>
        <v>0</v>
      </c>
      <c r="K27" s="23">
        <v>460233</v>
      </c>
      <c r="L27" s="53">
        <f t="shared" si="3"/>
        <v>4.1968891080298644E-2</v>
      </c>
      <c r="M27" s="30">
        <v>0.97989999999999999</v>
      </c>
      <c r="N27" s="23">
        <v>6050718</v>
      </c>
      <c r="O27" s="53">
        <f t="shared" si="4"/>
        <v>0.55176817981240467</v>
      </c>
      <c r="P27" s="66"/>
      <c r="Q27" s="67"/>
      <c r="R27" s="68"/>
      <c r="S27" s="69"/>
      <c r="T27" s="70"/>
      <c r="U27" s="74"/>
      <c r="V27" s="75"/>
      <c r="W27" s="71"/>
      <c r="X27" s="75"/>
      <c r="Y27" s="71"/>
      <c r="Z27" s="72"/>
      <c r="AA27" s="71"/>
      <c r="AB27" s="72"/>
      <c r="AC27" s="71"/>
      <c r="AD27" s="72"/>
      <c r="AE27" s="71"/>
      <c r="AF27" s="72"/>
      <c r="AG27" s="71"/>
      <c r="AH27" s="72"/>
      <c r="AI27" s="71"/>
      <c r="AJ27" s="72"/>
      <c r="AK27" s="71"/>
      <c r="AL27" s="72"/>
      <c r="AM27" s="71"/>
      <c r="AN27" s="72"/>
      <c r="AO27" s="71"/>
      <c r="AP27" s="72"/>
      <c r="AQ27" s="71"/>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row>
    <row r="28" spans="1:105" s="26" customFormat="1" x14ac:dyDescent="0.25">
      <c r="A28" s="58" t="s">
        <v>72</v>
      </c>
      <c r="B28" s="57" t="s">
        <v>73</v>
      </c>
      <c r="C28" s="57" t="s">
        <v>18</v>
      </c>
      <c r="D28" s="56">
        <v>13637680</v>
      </c>
      <c r="E28" s="33">
        <v>0</v>
      </c>
      <c r="F28" s="53">
        <f t="shared" si="0"/>
        <v>0</v>
      </c>
      <c r="G28" s="29">
        <v>4232071</v>
      </c>
      <c r="H28" s="53">
        <f t="shared" si="1"/>
        <v>0.31032191692428623</v>
      </c>
      <c r="I28" s="39"/>
      <c r="J28" s="53">
        <f t="shared" si="2"/>
        <v>0</v>
      </c>
      <c r="K28" s="23">
        <v>300000</v>
      </c>
      <c r="L28" s="53">
        <f t="shared" si="3"/>
        <v>2.1997876471657934E-2</v>
      </c>
      <c r="M28" s="30">
        <v>0.97650000000000003</v>
      </c>
      <c r="N28" s="23">
        <v>9105609</v>
      </c>
      <c r="O28" s="53">
        <f t="shared" si="4"/>
        <v>0.6676802066040558</v>
      </c>
      <c r="P28" s="66"/>
      <c r="Q28" s="67"/>
      <c r="R28" s="68"/>
      <c r="S28" s="69"/>
      <c r="T28" s="70"/>
      <c r="U28" s="74"/>
      <c r="V28" s="70"/>
      <c r="W28" s="71"/>
      <c r="X28" s="70"/>
      <c r="Y28" s="71"/>
      <c r="Z28" s="70"/>
      <c r="AA28" s="71"/>
      <c r="AB28" s="72"/>
      <c r="AC28" s="71"/>
      <c r="AD28" s="72"/>
      <c r="AE28" s="71"/>
      <c r="AF28" s="72"/>
      <c r="AG28" s="71"/>
      <c r="AH28" s="72"/>
      <c r="AI28" s="71"/>
      <c r="AJ28" s="72"/>
      <c r="AK28" s="71"/>
      <c r="AL28" s="72"/>
      <c r="AM28" s="71"/>
      <c r="AN28" s="72"/>
      <c r="AO28" s="71"/>
      <c r="AP28" s="72"/>
      <c r="AQ28" s="71"/>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row>
    <row r="29" spans="1:105" s="26" customFormat="1" x14ac:dyDescent="0.25">
      <c r="A29" s="58" t="s">
        <v>74</v>
      </c>
      <c r="B29" s="57" t="s">
        <v>75</v>
      </c>
      <c r="C29" s="57" t="s">
        <v>18</v>
      </c>
      <c r="D29" s="56">
        <v>6427473</v>
      </c>
      <c r="E29" s="33">
        <v>676000</v>
      </c>
      <c r="F29" s="53">
        <f t="shared" si="0"/>
        <v>0.10517352620539985</v>
      </c>
      <c r="G29" s="29">
        <v>1170000</v>
      </c>
      <c r="H29" s="53">
        <f t="shared" si="1"/>
        <v>0.18203110304780742</v>
      </c>
      <c r="I29" s="39"/>
      <c r="J29" s="53">
        <f t="shared" si="2"/>
        <v>0</v>
      </c>
      <c r="K29" s="23">
        <v>313000</v>
      </c>
      <c r="L29" s="53">
        <f t="shared" si="3"/>
        <v>4.8697209618772413E-2</v>
      </c>
      <c r="M29" s="30">
        <v>0.98360999999999998</v>
      </c>
      <c r="N29" s="23">
        <v>4268473</v>
      </c>
      <c r="O29" s="53">
        <f t="shared" si="4"/>
        <v>0.66409816112802034</v>
      </c>
      <c r="P29" s="66"/>
      <c r="Q29" s="67"/>
      <c r="R29" s="68"/>
      <c r="S29" s="69"/>
      <c r="T29" s="70"/>
      <c r="U29" s="71"/>
      <c r="V29" s="70"/>
      <c r="W29" s="71"/>
      <c r="X29" s="75"/>
      <c r="Y29" s="71"/>
      <c r="Z29" s="72"/>
      <c r="AA29" s="71"/>
      <c r="AB29" s="72"/>
      <c r="AC29" s="71"/>
      <c r="AD29" s="72"/>
      <c r="AE29" s="71"/>
      <c r="AF29" s="72"/>
      <c r="AG29" s="71"/>
      <c r="AH29" s="72"/>
      <c r="AI29" s="71"/>
      <c r="AJ29" s="72"/>
      <c r="AK29" s="71"/>
      <c r="AL29" s="72"/>
      <c r="AM29" s="71"/>
      <c r="AN29" s="72"/>
      <c r="AO29" s="71"/>
      <c r="AP29" s="72"/>
      <c r="AQ29" s="71"/>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row>
    <row r="30" spans="1:105" s="26" customFormat="1" x14ac:dyDescent="0.25">
      <c r="A30" s="58" t="s">
        <v>76</v>
      </c>
      <c r="B30" s="57" t="s">
        <v>77</v>
      </c>
      <c r="C30" s="57" t="s">
        <v>18</v>
      </c>
      <c r="D30" s="56">
        <v>29503457</v>
      </c>
      <c r="E30" s="33">
        <v>2424000</v>
      </c>
      <c r="F30" s="53">
        <f t="shared" si="0"/>
        <v>8.2159863503453168E-2</v>
      </c>
      <c r="G30" s="29">
        <v>6100000</v>
      </c>
      <c r="H30" s="53">
        <f t="shared" si="1"/>
        <v>0.20675543208377242</v>
      </c>
      <c r="I30" s="39"/>
      <c r="J30" s="53">
        <f t="shared" si="2"/>
        <v>0</v>
      </c>
      <c r="K30" s="23">
        <v>564771</v>
      </c>
      <c r="L30" s="53">
        <f t="shared" si="3"/>
        <v>1.914253641530889E-2</v>
      </c>
      <c r="M30" s="30">
        <v>1</v>
      </c>
      <c r="N30" s="23">
        <v>20414686</v>
      </c>
      <c r="O30" s="53">
        <f t="shared" si="4"/>
        <v>0.69194216799746555</v>
      </c>
      <c r="P30" s="66"/>
      <c r="Q30" s="67"/>
      <c r="R30" s="68"/>
      <c r="S30" s="69"/>
      <c r="T30" s="70"/>
      <c r="U30" s="74"/>
      <c r="V30" s="75"/>
      <c r="W30" s="71"/>
      <c r="X30" s="70"/>
      <c r="Y30" s="71"/>
      <c r="Z30" s="72"/>
      <c r="AA30" s="71"/>
      <c r="AB30" s="72"/>
      <c r="AC30" s="71"/>
      <c r="AD30" s="72"/>
      <c r="AE30" s="71"/>
      <c r="AF30" s="72"/>
      <c r="AG30" s="71"/>
      <c r="AH30" s="72"/>
      <c r="AI30" s="71"/>
      <c r="AJ30" s="72"/>
      <c r="AK30" s="71"/>
      <c r="AL30" s="72"/>
      <c r="AM30" s="71"/>
      <c r="AN30" s="72"/>
      <c r="AO30" s="71"/>
      <c r="AP30" s="72"/>
      <c r="AQ30" s="71"/>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row>
    <row r="31" spans="1:105" s="26" customFormat="1" x14ac:dyDescent="0.25">
      <c r="A31" s="58" t="s">
        <v>78</v>
      </c>
      <c r="B31" s="57" t="s">
        <v>79</v>
      </c>
      <c r="C31" s="57" t="s">
        <v>19</v>
      </c>
      <c r="D31" s="56">
        <v>8753942</v>
      </c>
      <c r="E31" s="33">
        <v>451000</v>
      </c>
      <c r="F31" s="53">
        <f t="shared" si="0"/>
        <v>5.1519646805976094E-2</v>
      </c>
      <c r="G31" s="29">
        <v>3165906</v>
      </c>
      <c r="H31" s="53">
        <f t="shared" si="1"/>
        <v>0.36165489787343802</v>
      </c>
      <c r="I31" s="39"/>
      <c r="J31" s="53">
        <f t="shared" si="2"/>
        <v>0</v>
      </c>
      <c r="K31" s="23">
        <v>1259817</v>
      </c>
      <c r="L31" s="53">
        <f t="shared" si="3"/>
        <v>0.14391425028861282</v>
      </c>
      <c r="M31" s="30">
        <v>0.97572999999999999</v>
      </c>
      <c r="N31" s="23">
        <v>3877219</v>
      </c>
      <c r="O31" s="53">
        <f t="shared" si="4"/>
        <v>0.44291120503197301</v>
      </c>
      <c r="P31" s="66"/>
      <c r="Q31" s="67"/>
      <c r="R31" s="68"/>
      <c r="S31" s="69"/>
      <c r="T31" s="70"/>
      <c r="U31" s="74"/>
      <c r="V31" s="70"/>
      <c r="W31" s="71"/>
      <c r="X31" s="75"/>
      <c r="Y31" s="71"/>
      <c r="Z31" s="72"/>
      <c r="AA31" s="71"/>
      <c r="AB31" s="72"/>
      <c r="AC31" s="71"/>
      <c r="AD31" s="72"/>
      <c r="AE31" s="71"/>
      <c r="AF31" s="72"/>
      <c r="AG31" s="71"/>
      <c r="AH31" s="72"/>
      <c r="AI31" s="71"/>
      <c r="AJ31" s="72"/>
      <c r="AK31" s="71"/>
      <c r="AL31" s="72"/>
      <c r="AM31" s="71"/>
      <c r="AN31" s="72"/>
      <c r="AO31" s="71"/>
      <c r="AP31" s="72"/>
      <c r="AQ31" s="71"/>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row>
    <row r="32" spans="1:105" s="26" customFormat="1" x14ac:dyDescent="0.25">
      <c r="A32" s="58" t="s">
        <v>80</v>
      </c>
      <c r="B32" s="57" t="s">
        <v>81</v>
      </c>
      <c r="C32" s="57" t="s">
        <v>18</v>
      </c>
      <c r="D32" s="56">
        <v>5703782</v>
      </c>
      <c r="E32" s="33">
        <v>0</v>
      </c>
      <c r="F32" s="53">
        <f t="shared" si="0"/>
        <v>0</v>
      </c>
      <c r="G32" s="29">
        <v>2143344</v>
      </c>
      <c r="H32" s="53">
        <f t="shared" si="1"/>
        <v>0.37577593253038072</v>
      </c>
      <c r="I32" s="39"/>
      <c r="J32" s="53">
        <f t="shared" si="2"/>
        <v>0</v>
      </c>
      <c r="K32" s="23">
        <v>12000</v>
      </c>
      <c r="L32" s="53">
        <f t="shared" si="3"/>
        <v>2.1038672235369443E-3</v>
      </c>
      <c r="M32" s="30">
        <v>0.94991000000000003</v>
      </c>
      <c r="N32" s="23">
        <v>3548438</v>
      </c>
      <c r="O32" s="53">
        <f t="shared" si="4"/>
        <v>0.62212020024608239</v>
      </c>
      <c r="P32" s="66"/>
      <c r="Q32" s="67"/>
      <c r="R32" s="68"/>
      <c r="S32" s="69"/>
      <c r="T32" s="70"/>
      <c r="U32" s="74"/>
      <c r="V32" s="75"/>
      <c r="W32" s="71"/>
      <c r="X32" s="75"/>
      <c r="Y32" s="71"/>
      <c r="Z32" s="72"/>
      <c r="AA32" s="71"/>
      <c r="AB32" s="72"/>
      <c r="AC32" s="71"/>
      <c r="AD32" s="72"/>
      <c r="AE32" s="71"/>
      <c r="AF32" s="72"/>
      <c r="AG32" s="71"/>
      <c r="AH32" s="72"/>
      <c r="AI32" s="71"/>
      <c r="AJ32" s="72"/>
      <c r="AK32" s="71"/>
      <c r="AL32" s="72"/>
      <c r="AM32" s="71"/>
      <c r="AN32" s="72"/>
      <c r="AO32" s="71"/>
      <c r="AP32" s="72"/>
      <c r="AQ32" s="71"/>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row>
    <row r="33" spans="1:105" s="26" customFormat="1" x14ac:dyDescent="0.25">
      <c r="A33" s="58" t="s">
        <v>82</v>
      </c>
      <c r="B33" s="57" t="s">
        <v>83</v>
      </c>
      <c r="C33" s="57" t="s">
        <v>18</v>
      </c>
      <c r="D33" s="56">
        <v>25216749</v>
      </c>
      <c r="E33" s="33">
        <v>1610000</v>
      </c>
      <c r="F33" s="53">
        <f t="shared" si="0"/>
        <v>6.384645379941721E-2</v>
      </c>
      <c r="G33" s="29">
        <v>5324000</v>
      </c>
      <c r="H33" s="53">
        <f t="shared" si="1"/>
        <v>0.21112951554540199</v>
      </c>
      <c r="I33" s="39">
        <v>1359000</v>
      </c>
      <c r="J33" s="53">
        <f t="shared" si="2"/>
        <v>5.3892751995905576E-2</v>
      </c>
      <c r="K33" s="23">
        <v>202898</v>
      </c>
      <c r="L33" s="53">
        <f t="shared" si="3"/>
        <v>8.0461601136609644E-3</v>
      </c>
      <c r="M33" s="30">
        <v>0.97994999999999999</v>
      </c>
      <c r="N33" s="23">
        <v>16720851</v>
      </c>
      <c r="O33" s="53">
        <f t="shared" si="4"/>
        <v>0.66308511854561425</v>
      </c>
      <c r="P33" s="66"/>
      <c r="Q33" s="67"/>
      <c r="R33" s="68"/>
      <c r="S33" s="69"/>
      <c r="T33" s="70"/>
      <c r="U33" s="74"/>
      <c r="V33" s="70"/>
      <c r="W33" s="71"/>
      <c r="X33" s="75"/>
      <c r="Y33" s="71"/>
      <c r="Z33" s="72"/>
      <c r="AA33" s="71"/>
      <c r="AB33" s="72"/>
      <c r="AC33" s="71"/>
      <c r="AD33" s="72"/>
      <c r="AE33" s="71"/>
      <c r="AF33" s="72"/>
      <c r="AG33" s="71"/>
      <c r="AH33" s="72"/>
      <c r="AI33" s="71"/>
      <c r="AJ33" s="72"/>
      <c r="AK33" s="71"/>
      <c r="AL33" s="72"/>
      <c r="AM33" s="71"/>
      <c r="AN33" s="72"/>
      <c r="AO33" s="71"/>
      <c r="AP33" s="72"/>
      <c r="AQ33" s="71"/>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row>
    <row r="34" spans="1:105" s="26" customFormat="1" x14ac:dyDescent="0.25">
      <c r="A34" s="58" t="s">
        <v>84</v>
      </c>
      <c r="B34" s="57" t="s">
        <v>85</v>
      </c>
      <c r="C34" s="57" t="s">
        <v>18</v>
      </c>
      <c r="D34" s="56">
        <v>10754497</v>
      </c>
      <c r="E34" s="33">
        <v>0</v>
      </c>
      <c r="F34" s="53">
        <f t="shared" si="0"/>
        <v>0</v>
      </c>
      <c r="G34" s="29">
        <v>4071261</v>
      </c>
      <c r="H34" s="53">
        <f t="shared" si="1"/>
        <v>0.37856359065421658</v>
      </c>
      <c r="I34" s="49"/>
      <c r="J34" s="53">
        <f t="shared" si="2"/>
        <v>0</v>
      </c>
      <c r="K34" s="23">
        <v>0</v>
      </c>
      <c r="L34" s="53">
        <f t="shared" si="3"/>
        <v>0</v>
      </c>
      <c r="M34" s="30">
        <v>0.96501000000000003</v>
      </c>
      <c r="N34" s="23">
        <v>6683236</v>
      </c>
      <c r="O34" s="53">
        <f t="shared" si="4"/>
        <v>0.62143640934578348</v>
      </c>
      <c r="P34" s="66"/>
      <c r="Q34" s="67"/>
      <c r="R34" s="68"/>
      <c r="S34" s="69"/>
      <c r="T34" s="70"/>
      <c r="U34" s="74"/>
      <c r="V34" s="75"/>
      <c r="W34" s="71"/>
      <c r="X34" s="75"/>
      <c r="Y34" s="71"/>
      <c r="Z34" s="72"/>
      <c r="AA34" s="71"/>
      <c r="AB34" s="72"/>
      <c r="AC34" s="71"/>
      <c r="AD34" s="72"/>
      <c r="AE34" s="71"/>
      <c r="AF34" s="72"/>
      <c r="AG34" s="71"/>
      <c r="AH34" s="72"/>
      <c r="AI34" s="71"/>
      <c r="AJ34" s="72"/>
      <c r="AK34" s="71"/>
      <c r="AL34" s="72"/>
      <c r="AM34" s="71"/>
      <c r="AN34" s="72"/>
      <c r="AO34" s="71"/>
      <c r="AP34" s="72"/>
      <c r="AQ34" s="71"/>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row>
    <row r="35" spans="1:105" s="26" customFormat="1" x14ac:dyDescent="0.25">
      <c r="A35" s="58" t="s">
        <v>86</v>
      </c>
      <c r="B35" s="57" t="s">
        <v>87</v>
      </c>
      <c r="C35" s="57" t="s">
        <v>18</v>
      </c>
      <c r="D35" s="56">
        <v>26083644</v>
      </c>
      <c r="E35" s="33">
        <v>2294990</v>
      </c>
      <c r="F35" s="53">
        <f t="shared" si="0"/>
        <v>8.7985789102166853E-2</v>
      </c>
      <c r="G35" s="29">
        <v>7700000</v>
      </c>
      <c r="H35" s="53">
        <f t="shared" si="1"/>
        <v>0.29520415168984826</v>
      </c>
      <c r="I35" s="49"/>
      <c r="J35" s="53">
        <f t="shared" si="2"/>
        <v>0</v>
      </c>
      <c r="K35" s="23">
        <v>0</v>
      </c>
      <c r="L35" s="53">
        <f t="shared" si="3"/>
        <v>0</v>
      </c>
      <c r="M35" s="30">
        <v>0.97</v>
      </c>
      <c r="N35" s="23">
        <v>16088654</v>
      </c>
      <c r="O35" s="53">
        <f t="shared" si="4"/>
        <v>0.61681005920798493</v>
      </c>
      <c r="P35" s="66"/>
      <c r="Q35" s="67"/>
      <c r="R35" s="68"/>
      <c r="S35" s="69"/>
      <c r="T35" s="70"/>
      <c r="U35" s="74"/>
      <c r="V35" s="75"/>
      <c r="W35" s="71"/>
      <c r="X35" s="75"/>
      <c r="Y35" s="71"/>
      <c r="Z35" s="72"/>
      <c r="AA35" s="71"/>
      <c r="AB35" s="72"/>
      <c r="AC35" s="71"/>
      <c r="AD35" s="72"/>
      <c r="AE35" s="71"/>
      <c r="AF35" s="72"/>
      <c r="AG35" s="71"/>
      <c r="AH35" s="72"/>
      <c r="AI35" s="71"/>
      <c r="AJ35" s="72"/>
      <c r="AK35" s="71"/>
      <c r="AL35" s="72"/>
      <c r="AM35" s="71"/>
      <c r="AN35" s="72"/>
      <c r="AO35" s="71"/>
      <c r="AP35" s="72"/>
      <c r="AQ35" s="71"/>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row>
    <row r="36" spans="1:105" s="26" customFormat="1" x14ac:dyDescent="0.25">
      <c r="A36" s="58" t="s">
        <v>88</v>
      </c>
      <c r="B36" s="57" t="s">
        <v>89</v>
      </c>
      <c r="C36" s="57" t="s">
        <v>188</v>
      </c>
      <c r="D36" s="56">
        <v>5497025</v>
      </c>
      <c r="E36" s="33">
        <v>645000</v>
      </c>
      <c r="F36" s="53">
        <f t="shared" si="0"/>
        <v>0.11733619548755918</v>
      </c>
      <c r="G36" s="29">
        <v>1660811</v>
      </c>
      <c r="H36" s="53">
        <f t="shared" si="1"/>
        <v>0.3021290607192072</v>
      </c>
      <c r="I36" s="49"/>
      <c r="J36" s="53">
        <f t="shared" si="2"/>
        <v>0</v>
      </c>
      <c r="K36" s="23">
        <v>87031</v>
      </c>
      <c r="L36" s="53">
        <f t="shared" si="3"/>
        <v>1.5832382061205835E-2</v>
      </c>
      <c r="M36" s="30">
        <v>0.9</v>
      </c>
      <c r="N36" s="23">
        <v>3104183</v>
      </c>
      <c r="O36" s="53">
        <f t="shared" si="4"/>
        <v>0.56470236173202781</v>
      </c>
      <c r="P36" s="66"/>
      <c r="Q36" s="67"/>
      <c r="R36" s="68"/>
      <c r="S36" s="69"/>
      <c r="T36" s="70"/>
      <c r="U36" s="74"/>
      <c r="V36" s="75"/>
      <c r="W36" s="71"/>
      <c r="X36" s="75"/>
      <c r="Y36" s="71"/>
      <c r="Z36" s="72"/>
      <c r="AA36" s="71"/>
      <c r="AB36" s="72"/>
      <c r="AC36" s="71"/>
      <c r="AD36" s="72"/>
      <c r="AE36" s="71"/>
      <c r="AF36" s="72"/>
      <c r="AG36" s="71"/>
      <c r="AH36" s="72"/>
      <c r="AI36" s="71"/>
      <c r="AJ36" s="72"/>
      <c r="AK36" s="71"/>
      <c r="AL36" s="72"/>
      <c r="AM36" s="71"/>
      <c r="AN36" s="72"/>
      <c r="AO36" s="71"/>
      <c r="AP36" s="72"/>
      <c r="AQ36" s="71"/>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row>
    <row r="37" spans="1:105" s="26" customFormat="1" x14ac:dyDescent="0.25">
      <c r="A37" s="58" t="s">
        <v>90</v>
      </c>
      <c r="B37" s="57" t="s">
        <v>91</v>
      </c>
      <c r="C37" s="57" t="s">
        <v>18</v>
      </c>
      <c r="D37" s="56">
        <v>19970247</v>
      </c>
      <c r="E37" s="33">
        <v>0</v>
      </c>
      <c r="F37" s="53">
        <f t="shared" si="0"/>
        <v>0</v>
      </c>
      <c r="G37" s="29">
        <v>7409698</v>
      </c>
      <c r="H37" s="53">
        <f t="shared" si="1"/>
        <v>0.37103687300412458</v>
      </c>
      <c r="I37" s="49"/>
      <c r="J37" s="53">
        <f t="shared" si="2"/>
        <v>0</v>
      </c>
      <c r="K37" s="23">
        <v>1248839</v>
      </c>
      <c r="L37" s="53">
        <f t="shared" si="3"/>
        <v>6.2534980163239842E-2</v>
      </c>
      <c r="M37" s="30">
        <v>0.97070000000000001</v>
      </c>
      <c r="N37" s="23">
        <v>11311710</v>
      </c>
      <c r="O37" s="53">
        <f t="shared" si="4"/>
        <v>0.56642814683263554</v>
      </c>
      <c r="P37" s="66"/>
      <c r="Q37" s="67"/>
      <c r="R37" s="68"/>
      <c r="S37" s="69"/>
      <c r="T37" s="70"/>
      <c r="U37" s="74"/>
      <c r="V37" s="75"/>
      <c r="W37" s="71"/>
      <c r="X37" s="75"/>
      <c r="Y37" s="71"/>
      <c r="Z37" s="72"/>
      <c r="AA37" s="71"/>
      <c r="AB37" s="72"/>
      <c r="AC37" s="71"/>
      <c r="AD37" s="72"/>
      <c r="AE37" s="71"/>
      <c r="AF37" s="72"/>
      <c r="AG37" s="71"/>
      <c r="AH37" s="72"/>
      <c r="AI37" s="71"/>
      <c r="AJ37" s="72"/>
      <c r="AK37" s="71"/>
      <c r="AL37" s="72"/>
      <c r="AM37" s="71"/>
      <c r="AN37" s="73"/>
      <c r="AO37" s="76"/>
      <c r="AP37" s="72"/>
      <c r="AQ37" s="71"/>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row>
    <row r="38" spans="1:105" s="26" customFormat="1" x14ac:dyDescent="0.25">
      <c r="A38" s="58" t="s">
        <v>92</v>
      </c>
      <c r="B38" s="57" t="s">
        <v>93</v>
      </c>
      <c r="C38" s="57" t="s">
        <v>18</v>
      </c>
      <c r="D38" s="56">
        <v>13214002</v>
      </c>
      <c r="E38" s="33">
        <v>2318189</v>
      </c>
      <c r="F38" s="53">
        <f t="shared" si="0"/>
        <v>0.17543428554044416</v>
      </c>
      <c r="G38" s="29">
        <v>4318503</v>
      </c>
      <c r="H38" s="53">
        <f t="shared" si="1"/>
        <v>0.32681264918833824</v>
      </c>
      <c r="I38" s="49">
        <v>1343540</v>
      </c>
      <c r="J38" s="53">
        <f t="shared" si="2"/>
        <v>0.10167548029733914</v>
      </c>
      <c r="K38" s="23">
        <v>157548</v>
      </c>
      <c r="L38" s="53">
        <f t="shared" si="3"/>
        <v>1.1922807337247262E-2</v>
      </c>
      <c r="M38" s="30">
        <v>0.96</v>
      </c>
      <c r="N38" s="23">
        <v>5076222</v>
      </c>
      <c r="O38" s="53">
        <f t="shared" si="4"/>
        <v>0.3841547776366312</v>
      </c>
      <c r="P38" s="66"/>
      <c r="Q38" s="67"/>
      <c r="R38" s="68"/>
      <c r="S38" s="69"/>
      <c r="T38" s="70"/>
      <c r="U38" s="74"/>
      <c r="V38" s="70"/>
      <c r="W38" s="71"/>
      <c r="X38" s="75"/>
      <c r="Y38" s="71"/>
      <c r="Z38" s="72"/>
      <c r="AA38" s="71"/>
      <c r="AB38" s="72"/>
      <c r="AC38" s="71"/>
      <c r="AD38" s="72"/>
      <c r="AE38" s="71"/>
      <c r="AF38" s="72"/>
      <c r="AG38" s="71"/>
      <c r="AH38" s="72"/>
      <c r="AI38" s="71"/>
      <c r="AJ38" s="72"/>
      <c r="AK38" s="71"/>
      <c r="AL38" s="72"/>
      <c r="AM38" s="71"/>
      <c r="AN38" s="72"/>
      <c r="AO38" s="71"/>
      <c r="AP38" s="72"/>
      <c r="AQ38" s="71"/>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row>
    <row r="39" spans="1:105" s="26" customFormat="1" x14ac:dyDescent="0.25">
      <c r="A39" s="58" t="s">
        <v>94</v>
      </c>
      <c r="B39" s="57" t="s">
        <v>95</v>
      </c>
      <c r="C39" s="57" t="s">
        <v>18</v>
      </c>
      <c r="D39" s="56">
        <v>32461752</v>
      </c>
      <c r="E39" s="33">
        <v>0</v>
      </c>
      <c r="F39" s="53">
        <f t="shared" si="0"/>
        <v>0</v>
      </c>
      <c r="G39" s="29">
        <v>10466005</v>
      </c>
      <c r="H39" s="53">
        <f t="shared" si="1"/>
        <v>0.32241035542382307</v>
      </c>
      <c r="I39" s="49"/>
      <c r="J39" s="53">
        <f t="shared" si="2"/>
        <v>0</v>
      </c>
      <c r="K39" s="23">
        <v>82664</v>
      </c>
      <c r="L39" s="53">
        <f t="shared" si="3"/>
        <v>2.5465045756002326E-3</v>
      </c>
      <c r="M39" s="30">
        <v>1.0422899999999999</v>
      </c>
      <c r="N39" s="23">
        <v>21913083</v>
      </c>
      <c r="O39" s="53">
        <f t="shared" si="4"/>
        <v>0.67504314000057664</v>
      </c>
      <c r="P39" s="66"/>
      <c r="Q39" s="67"/>
      <c r="R39" s="68"/>
      <c r="S39" s="69"/>
      <c r="T39" s="75"/>
      <c r="U39" s="71"/>
      <c r="V39" s="75"/>
      <c r="W39" s="71"/>
      <c r="X39" s="75"/>
      <c r="Y39" s="71"/>
      <c r="Z39" s="72"/>
      <c r="AA39" s="71"/>
      <c r="AB39" s="72"/>
      <c r="AC39" s="71"/>
      <c r="AD39" s="72"/>
      <c r="AE39" s="71"/>
      <c r="AF39" s="72"/>
      <c r="AG39" s="71"/>
      <c r="AH39" s="72"/>
      <c r="AI39" s="71"/>
      <c r="AJ39" s="72"/>
      <c r="AK39" s="71"/>
      <c r="AL39" s="72"/>
      <c r="AM39" s="71"/>
      <c r="AN39" s="72"/>
      <c r="AO39" s="71"/>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row>
    <row r="40" spans="1:105" s="26" customFormat="1" x14ac:dyDescent="0.25">
      <c r="A40" s="58" t="s">
        <v>96</v>
      </c>
      <c r="B40" s="57" t="s">
        <v>97</v>
      </c>
      <c r="C40" s="57" t="s">
        <v>18</v>
      </c>
      <c r="D40" s="56">
        <v>24954122</v>
      </c>
      <c r="E40" s="33">
        <v>2773400</v>
      </c>
      <c r="F40" s="53">
        <f t="shared" si="0"/>
        <v>0.11113995515450313</v>
      </c>
      <c r="G40" s="29">
        <v>3774780</v>
      </c>
      <c r="H40" s="53">
        <f t="shared" si="1"/>
        <v>0.15126879639363788</v>
      </c>
      <c r="I40" s="49"/>
      <c r="J40" s="53">
        <f t="shared" si="2"/>
        <v>0</v>
      </c>
      <c r="K40" s="23">
        <v>124678</v>
      </c>
      <c r="L40" s="53">
        <f t="shared" si="3"/>
        <v>4.9962887894833569E-3</v>
      </c>
      <c r="M40" s="30">
        <v>1.05</v>
      </c>
      <c r="N40" s="23">
        <v>18281264</v>
      </c>
      <c r="O40" s="53">
        <f t="shared" si="4"/>
        <v>0.73259495966237564</v>
      </c>
      <c r="P40" s="66"/>
      <c r="Q40" s="67"/>
      <c r="R40" s="68"/>
      <c r="S40" s="69"/>
      <c r="T40" s="75"/>
      <c r="U40" s="74"/>
      <c r="V40" s="75"/>
      <c r="W40" s="71"/>
      <c r="X40" s="75"/>
      <c r="Y40" s="71"/>
      <c r="Z40" s="72"/>
      <c r="AA40" s="71"/>
      <c r="AB40" s="72"/>
      <c r="AC40" s="71"/>
      <c r="AD40" s="72"/>
      <c r="AE40" s="71"/>
      <c r="AF40" s="72"/>
      <c r="AG40" s="71"/>
      <c r="AH40" s="72"/>
      <c r="AI40" s="71"/>
      <c r="AJ40" s="72"/>
      <c r="AK40" s="71"/>
      <c r="AL40" s="72"/>
      <c r="AM40" s="71"/>
      <c r="AN40" s="72"/>
      <c r="AO40" s="71"/>
      <c r="AP40" s="72"/>
      <c r="AQ40" s="71"/>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row>
    <row r="41" spans="1:105" s="26" customFormat="1" x14ac:dyDescent="0.25">
      <c r="A41" s="58" t="s">
        <v>98</v>
      </c>
      <c r="B41" s="57" t="s">
        <v>99</v>
      </c>
      <c r="C41" s="57" t="s">
        <v>18</v>
      </c>
      <c r="D41" s="56">
        <v>29499713</v>
      </c>
      <c r="E41" s="33">
        <v>0</v>
      </c>
      <c r="F41" s="53">
        <f t="shared" si="0"/>
        <v>0</v>
      </c>
      <c r="G41" s="29">
        <v>16635000</v>
      </c>
      <c r="H41" s="53">
        <f t="shared" si="1"/>
        <v>0.56390379119959577</v>
      </c>
      <c r="I41" s="39"/>
      <c r="J41" s="53">
        <f t="shared" si="2"/>
        <v>0</v>
      </c>
      <c r="K41" s="23">
        <v>25654</v>
      </c>
      <c r="L41" s="53">
        <f t="shared" si="3"/>
        <v>8.6963557916648203E-4</v>
      </c>
      <c r="M41" s="30">
        <v>1.0269999999999999</v>
      </c>
      <c r="N41" s="23">
        <v>12839059</v>
      </c>
      <c r="O41" s="53">
        <f t="shared" si="4"/>
        <v>0.43522657322123776</v>
      </c>
      <c r="P41" s="66"/>
      <c r="Q41" s="67"/>
      <c r="R41" s="68"/>
      <c r="S41" s="69"/>
      <c r="T41" s="70"/>
      <c r="U41" s="74"/>
      <c r="V41" s="75"/>
      <c r="W41" s="71"/>
      <c r="X41" s="75"/>
      <c r="Y41" s="71"/>
      <c r="Z41" s="75"/>
      <c r="AA41" s="71"/>
      <c r="AB41" s="72"/>
      <c r="AC41" s="71"/>
      <c r="AD41" s="72"/>
      <c r="AE41" s="71"/>
      <c r="AF41" s="72"/>
      <c r="AG41" s="71"/>
      <c r="AH41" s="72"/>
      <c r="AI41" s="71"/>
      <c r="AJ41" s="72"/>
      <c r="AK41" s="71"/>
      <c r="AL41" s="72"/>
      <c r="AM41" s="71"/>
      <c r="AN41" s="72"/>
      <c r="AO41" s="71"/>
      <c r="AP41" s="72"/>
      <c r="AQ41" s="71"/>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row>
    <row r="42" spans="1:105" s="26" customFormat="1" x14ac:dyDescent="0.25">
      <c r="A42" s="58" t="s">
        <v>100</v>
      </c>
      <c r="B42" s="57" t="s">
        <v>101</v>
      </c>
      <c r="C42" s="57" t="s">
        <v>18</v>
      </c>
      <c r="D42" s="56">
        <v>35701063</v>
      </c>
      <c r="E42" s="33">
        <v>0</v>
      </c>
      <c r="F42" s="53">
        <f t="shared" si="0"/>
        <v>0</v>
      </c>
      <c r="G42" s="29">
        <v>18578896</v>
      </c>
      <c r="H42" s="53">
        <f t="shared" si="1"/>
        <v>0.52040175946581757</v>
      </c>
      <c r="I42" s="49"/>
      <c r="J42" s="53">
        <f t="shared" si="2"/>
        <v>0</v>
      </c>
      <c r="K42" s="23">
        <v>1726</v>
      </c>
      <c r="L42" s="53">
        <f t="shared" si="3"/>
        <v>4.8345899392407445E-5</v>
      </c>
      <c r="M42" s="30">
        <v>1.1000000000000001</v>
      </c>
      <c r="N42" s="23">
        <v>17120441</v>
      </c>
      <c r="O42" s="53">
        <f t="shared" si="4"/>
        <v>0.47954989463479003</v>
      </c>
      <c r="P42" s="66"/>
      <c r="Q42" s="67"/>
      <c r="R42" s="68"/>
      <c r="S42" s="69"/>
      <c r="T42" s="70"/>
      <c r="U42" s="74"/>
      <c r="V42" s="75"/>
      <c r="W42" s="71"/>
      <c r="X42" s="75"/>
      <c r="Y42" s="71"/>
      <c r="Z42" s="72"/>
      <c r="AA42" s="71"/>
      <c r="AB42" s="72"/>
      <c r="AC42" s="71"/>
      <c r="AD42" s="72"/>
      <c r="AE42" s="71"/>
      <c r="AF42" s="72"/>
      <c r="AG42" s="71"/>
      <c r="AH42" s="72"/>
      <c r="AI42" s="71"/>
      <c r="AJ42" s="72"/>
      <c r="AK42" s="71"/>
      <c r="AL42" s="72"/>
      <c r="AM42" s="71"/>
      <c r="AN42" s="72"/>
      <c r="AO42" s="71"/>
      <c r="AP42" s="72"/>
      <c r="AQ42" s="71"/>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row>
    <row r="43" spans="1:105" s="26" customFormat="1" x14ac:dyDescent="0.25">
      <c r="A43" s="58" t="s">
        <v>102</v>
      </c>
      <c r="B43" s="57" t="s">
        <v>103</v>
      </c>
      <c r="C43" s="57" t="s">
        <v>18</v>
      </c>
      <c r="D43" s="55">
        <f>36171515-1391000</f>
        <v>34780515</v>
      </c>
      <c r="E43" s="33">
        <v>0</v>
      </c>
      <c r="F43" s="53">
        <f t="shared" si="0"/>
        <v>0</v>
      </c>
      <c r="G43" s="29">
        <v>13802000</v>
      </c>
      <c r="H43" s="53">
        <f t="shared" si="1"/>
        <v>0.39683138676928736</v>
      </c>
      <c r="I43" s="49"/>
      <c r="J43" s="53">
        <f t="shared" si="2"/>
        <v>0</v>
      </c>
      <c r="K43" s="23">
        <v>0</v>
      </c>
      <c r="L43" s="53">
        <f t="shared" si="3"/>
        <v>0</v>
      </c>
      <c r="M43" s="30">
        <v>1.03</v>
      </c>
      <c r="N43" s="23">
        <v>20978515</v>
      </c>
      <c r="O43" s="53">
        <f t="shared" si="4"/>
        <v>0.60316861323071269</v>
      </c>
      <c r="P43" s="66"/>
      <c r="Q43" s="67"/>
      <c r="R43" s="68"/>
      <c r="S43" s="69"/>
      <c r="T43" s="70"/>
      <c r="U43" s="74"/>
      <c r="V43" s="70"/>
      <c r="W43" s="71"/>
      <c r="X43" s="75"/>
      <c r="Y43" s="71"/>
      <c r="Z43" s="72"/>
      <c r="AA43" s="71"/>
      <c r="AB43" s="72"/>
      <c r="AC43" s="71"/>
      <c r="AD43" s="72"/>
      <c r="AE43" s="71"/>
      <c r="AF43" s="72"/>
      <c r="AG43" s="71"/>
      <c r="AH43" s="72"/>
      <c r="AI43" s="71"/>
      <c r="AJ43" s="72"/>
      <c r="AK43" s="71"/>
      <c r="AL43" s="72"/>
      <c r="AM43" s="71"/>
      <c r="AN43" s="72"/>
      <c r="AO43" s="71"/>
      <c r="AP43" s="72"/>
      <c r="AQ43" s="71"/>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row>
    <row r="44" spans="1:105" s="26" customFormat="1" x14ac:dyDescent="0.25">
      <c r="A44" s="58" t="s">
        <v>104</v>
      </c>
      <c r="B44" s="57" t="s">
        <v>105</v>
      </c>
      <c r="C44" s="57" t="s">
        <v>18</v>
      </c>
      <c r="D44" s="55">
        <v>20502652</v>
      </c>
      <c r="E44" s="33">
        <v>0</v>
      </c>
      <c r="F44" s="53">
        <f t="shared" si="0"/>
        <v>0</v>
      </c>
      <c r="G44" s="29">
        <v>4000000</v>
      </c>
      <c r="H44" s="53">
        <f t="shared" si="1"/>
        <v>0.1950967123667709</v>
      </c>
      <c r="I44" s="49"/>
      <c r="J44" s="53">
        <f t="shared" si="2"/>
        <v>0</v>
      </c>
      <c r="K44" s="23">
        <v>0</v>
      </c>
      <c r="L44" s="53">
        <f t="shared" si="3"/>
        <v>0</v>
      </c>
      <c r="M44" s="30">
        <v>1.05989</v>
      </c>
      <c r="N44" s="23">
        <v>16502652</v>
      </c>
      <c r="O44" s="53">
        <f t="shared" si="4"/>
        <v>0.80490328763322916</v>
      </c>
      <c r="P44" s="66"/>
      <c r="Q44" s="67"/>
      <c r="R44" s="68"/>
      <c r="S44" s="69"/>
      <c r="T44" s="70"/>
      <c r="U44" s="74"/>
      <c r="V44" s="75"/>
      <c r="W44" s="71"/>
      <c r="X44" s="70"/>
      <c r="Y44" s="71"/>
      <c r="Z44" s="72"/>
      <c r="AA44" s="71"/>
      <c r="AB44" s="72"/>
      <c r="AC44" s="71"/>
      <c r="AD44" s="72"/>
      <c r="AE44" s="71"/>
      <c r="AF44" s="72"/>
      <c r="AG44" s="71"/>
      <c r="AH44" s="72"/>
      <c r="AI44" s="71"/>
      <c r="AJ44" s="72"/>
      <c r="AK44" s="71"/>
      <c r="AL44" s="72"/>
      <c r="AM44" s="71"/>
      <c r="AN44" s="72"/>
      <c r="AO44" s="71"/>
      <c r="AP44" s="72"/>
      <c r="AQ44" s="71"/>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row>
    <row r="45" spans="1:105" s="26" customFormat="1" x14ac:dyDescent="0.25">
      <c r="A45" s="58" t="s">
        <v>106</v>
      </c>
      <c r="B45" s="57" t="s">
        <v>107</v>
      </c>
      <c r="C45" s="57" t="s">
        <v>19</v>
      </c>
      <c r="D45" s="55">
        <v>10347997</v>
      </c>
      <c r="E45" s="33">
        <v>2050000</v>
      </c>
      <c r="F45" s="53">
        <f t="shared" si="0"/>
        <v>0.19810597161943513</v>
      </c>
      <c r="G45" s="29">
        <v>2336958</v>
      </c>
      <c r="H45" s="53">
        <f t="shared" si="1"/>
        <v>0.22583674888966435</v>
      </c>
      <c r="I45" s="49"/>
      <c r="J45" s="53">
        <f t="shared" si="2"/>
        <v>0</v>
      </c>
      <c r="K45" s="23">
        <v>818619</v>
      </c>
      <c r="L45" s="53">
        <f t="shared" si="3"/>
        <v>7.9108932868844087E-2</v>
      </c>
      <c r="M45" s="30">
        <v>0.9</v>
      </c>
      <c r="N45" s="23">
        <v>5142420</v>
      </c>
      <c r="O45" s="53">
        <f t="shared" si="4"/>
        <v>0.49694834662205645</v>
      </c>
      <c r="P45" s="66"/>
      <c r="Q45" s="67"/>
      <c r="R45" s="68"/>
      <c r="S45" s="69"/>
      <c r="T45" s="70"/>
      <c r="U45" s="74"/>
      <c r="V45" s="70"/>
      <c r="W45" s="71"/>
      <c r="X45" s="75"/>
      <c r="Y45" s="71"/>
      <c r="Z45" s="72"/>
      <c r="AA45" s="71"/>
      <c r="AB45" s="72"/>
      <c r="AC45" s="71"/>
      <c r="AD45" s="72"/>
      <c r="AE45" s="71"/>
      <c r="AF45" s="72"/>
      <c r="AG45" s="71"/>
      <c r="AH45" s="72"/>
      <c r="AI45" s="71"/>
      <c r="AJ45" s="72"/>
      <c r="AK45" s="71"/>
      <c r="AL45" s="72"/>
      <c r="AM45" s="71"/>
      <c r="AN45" s="72"/>
      <c r="AO45" s="71"/>
      <c r="AP45" s="72"/>
      <c r="AQ45" s="71"/>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row>
    <row r="46" spans="1:105" s="26" customFormat="1" x14ac:dyDescent="0.25">
      <c r="A46" s="58" t="s">
        <v>108</v>
      </c>
      <c r="B46" s="57" t="s">
        <v>109</v>
      </c>
      <c r="C46" s="57" t="s">
        <v>19</v>
      </c>
      <c r="D46" s="55">
        <v>6174226</v>
      </c>
      <c r="E46" s="33">
        <v>295000</v>
      </c>
      <c r="F46" s="53">
        <f t="shared" si="0"/>
        <v>4.7779268203010386E-2</v>
      </c>
      <c r="G46" s="29">
        <v>1799609</v>
      </c>
      <c r="H46" s="53">
        <f t="shared" si="1"/>
        <v>0.29147119007305533</v>
      </c>
      <c r="I46" s="49"/>
      <c r="J46" s="53">
        <f t="shared" si="2"/>
        <v>0</v>
      </c>
      <c r="K46" s="23">
        <v>245910</v>
      </c>
      <c r="L46" s="53">
        <f t="shared" si="3"/>
        <v>3.9828474046787403E-2</v>
      </c>
      <c r="M46" s="30">
        <v>0.96853999999999996</v>
      </c>
      <c r="N46" s="23">
        <v>3833707</v>
      </c>
      <c r="O46" s="53">
        <f t="shared" si="4"/>
        <v>0.62092106767714694</v>
      </c>
      <c r="P46" s="66"/>
      <c r="Q46" s="67"/>
      <c r="R46" s="68"/>
      <c r="S46" s="69"/>
      <c r="T46" s="70"/>
      <c r="U46" s="74"/>
      <c r="V46" s="70"/>
      <c r="W46" s="71"/>
      <c r="X46" s="75"/>
      <c r="Y46" s="71"/>
      <c r="Z46" s="72"/>
      <c r="AA46" s="71"/>
      <c r="AB46" s="72"/>
      <c r="AC46" s="71"/>
      <c r="AD46" s="72"/>
      <c r="AE46" s="71"/>
      <c r="AF46" s="72"/>
      <c r="AG46" s="71"/>
      <c r="AH46" s="72"/>
      <c r="AI46" s="71"/>
      <c r="AJ46" s="72"/>
      <c r="AK46" s="71"/>
      <c r="AL46" s="72"/>
      <c r="AM46" s="71"/>
      <c r="AN46" s="72"/>
      <c r="AO46" s="71"/>
      <c r="AP46" s="72"/>
      <c r="AQ46" s="71"/>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row>
    <row r="47" spans="1:105" s="26" customFormat="1" x14ac:dyDescent="0.25">
      <c r="A47" s="58" t="s">
        <v>110</v>
      </c>
      <c r="B47" s="57" t="s">
        <v>111</v>
      </c>
      <c r="C47" s="57" t="s">
        <v>18</v>
      </c>
      <c r="D47" s="55">
        <v>48618284</v>
      </c>
      <c r="E47" s="33">
        <v>1242614</v>
      </c>
      <c r="F47" s="53">
        <f t="shared" si="0"/>
        <v>2.5558573807335529E-2</v>
      </c>
      <c r="G47" s="29">
        <v>19932230</v>
      </c>
      <c r="H47" s="53">
        <f t="shared" si="1"/>
        <v>0.40997395136364745</v>
      </c>
      <c r="I47" s="49"/>
      <c r="J47" s="53">
        <f t="shared" si="2"/>
        <v>0</v>
      </c>
      <c r="K47" s="23">
        <v>100</v>
      </c>
      <c r="L47" s="53">
        <f t="shared" si="3"/>
        <v>2.0568393569793619E-6</v>
      </c>
      <c r="M47" s="30">
        <v>1.0977300000000001</v>
      </c>
      <c r="N47" s="23">
        <v>27443340</v>
      </c>
      <c r="O47" s="53">
        <f t="shared" si="4"/>
        <v>0.56446541798965999</v>
      </c>
      <c r="P47" s="66"/>
      <c r="Q47" s="67"/>
      <c r="R47" s="68"/>
      <c r="S47" s="69"/>
      <c r="T47" s="70"/>
      <c r="U47" s="74"/>
      <c r="V47" s="75"/>
      <c r="W47" s="71"/>
      <c r="X47" s="75"/>
      <c r="Y47" s="71"/>
      <c r="Z47" s="72"/>
      <c r="AA47" s="71"/>
      <c r="AB47" s="72"/>
      <c r="AC47" s="71"/>
      <c r="AD47" s="72"/>
      <c r="AE47" s="71"/>
      <c r="AF47" s="72"/>
      <c r="AG47" s="71"/>
      <c r="AH47" s="72"/>
      <c r="AI47" s="71"/>
      <c r="AJ47" s="72"/>
      <c r="AK47" s="71"/>
      <c r="AL47" s="72"/>
      <c r="AM47" s="71"/>
      <c r="AN47" s="72"/>
      <c r="AO47" s="71"/>
      <c r="AP47" s="72"/>
      <c r="AQ47" s="71"/>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row>
    <row r="48" spans="1:105" s="26" customFormat="1" x14ac:dyDescent="0.25">
      <c r="A48" s="58" t="s">
        <v>112</v>
      </c>
      <c r="B48" s="57" t="s">
        <v>113</v>
      </c>
      <c r="C48" s="57" t="s">
        <v>18</v>
      </c>
      <c r="D48" s="55">
        <v>38844557</v>
      </c>
      <c r="E48" s="33">
        <v>2518900</v>
      </c>
      <c r="F48" s="53">
        <f t="shared" si="0"/>
        <v>6.4845635902090484E-2</v>
      </c>
      <c r="G48" s="29">
        <v>12706639</v>
      </c>
      <c r="H48" s="53">
        <f t="shared" si="1"/>
        <v>0.32711504471527375</v>
      </c>
      <c r="I48" s="49">
        <v>2553000</v>
      </c>
      <c r="J48" s="53">
        <f t="shared" si="2"/>
        <v>6.5723493770311239E-2</v>
      </c>
      <c r="K48" s="23">
        <v>263916</v>
      </c>
      <c r="L48" s="53">
        <f t="shared" si="3"/>
        <v>6.7941565146437373E-3</v>
      </c>
      <c r="M48" s="30">
        <v>1.09964</v>
      </c>
      <c r="N48" s="23">
        <v>20802102</v>
      </c>
      <c r="O48" s="53">
        <f t="shared" si="4"/>
        <v>0.53552166909768084</v>
      </c>
      <c r="P48" s="66"/>
      <c r="Q48" s="67"/>
      <c r="R48" s="68"/>
      <c r="S48" s="69"/>
      <c r="T48" s="70"/>
      <c r="U48" s="74"/>
      <c r="V48" s="70"/>
      <c r="W48" s="71"/>
      <c r="X48" s="75"/>
      <c r="Y48" s="71"/>
      <c r="Z48" s="72"/>
      <c r="AA48" s="71"/>
      <c r="AB48" s="72"/>
      <c r="AC48" s="71"/>
      <c r="AD48" s="72"/>
      <c r="AE48" s="71"/>
      <c r="AF48" s="72"/>
      <c r="AG48" s="71"/>
      <c r="AH48" s="72"/>
      <c r="AI48" s="71"/>
      <c r="AJ48" s="72"/>
      <c r="AK48" s="71"/>
      <c r="AL48" s="72"/>
      <c r="AM48" s="71"/>
      <c r="AN48" s="72"/>
      <c r="AO48" s="71"/>
      <c r="AP48" s="72"/>
      <c r="AQ48" s="71"/>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row>
    <row r="49" spans="1:105" s="26" customFormat="1" x14ac:dyDescent="0.25">
      <c r="A49" s="58" t="s">
        <v>114</v>
      </c>
      <c r="B49" s="57" t="s">
        <v>115</v>
      </c>
      <c r="C49" s="57" t="s">
        <v>18</v>
      </c>
      <c r="D49" s="55">
        <v>36648505</v>
      </c>
      <c r="E49" s="33">
        <v>1779000</v>
      </c>
      <c r="F49" s="53">
        <f t="shared" si="0"/>
        <v>4.8542225665139681E-2</v>
      </c>
      <c r="G49" s="29">
        <v>15758500</v>
      </c>
      <c r="H49" s="53">
        <f t="shared" si="1"/>
        <v>0.42999025471843938</v>
      </c>
      <c r="I49" s="49"/>
      <c r="J49" s="53">
        <f t="shared" si="2"/>
        <v>0</v>
      </c>
      <c r="K49" s="23">
        <v>600000</v>
      </c>
      <c r="L49" s="53">
        <f t="shared" si="3"/>
        <v>1.6371745586893655E-2</v>
      </c>
      <c r="M49" s="30">
        <v>1.0451999999999999</v>
      </c>
      <c r="N49" s="23">
        <v>18511005</v>
      </c>
      <c r="O49" s="53">
        <f t="shared" si="4"/>
        <v>0.50509577402952721</v>
      </c>
      <c r="P49" s="66"/>
      <c r="Q49" s="67"/>
      <c r="R49" s="68"/>
      <c r="S49" s="69"/>
      <c r="T49" s="70"/>
      <c r="U49" s="74"/>
      <c r="V49" s="75"/>
      <c r="W49" s="71"/>
      <c r="X49" s="75"/>
      <c r="Y49" s="71"/>
      <c r="Z49" s="72"/>
      <c r="AA49" s="71"/>
      <c r="AB49" s="72"/>
      <c r="AC49" s="71"/>
      <c r="AD49" s="72"/>
      <c r="AE49" s="71"/>
      <c r="AF49" s="72"/>
      <c r="AG49" s="71"/>
      <c r="AH49" s="72"/>
      <c r="AI49" s="71"/>
      <c r="AJ49" s="72"/>
      <c r="AK49" s="71"/>
      <c r="AL49" s="72"/>
      <c r="AM49" s="71"/>
      <c r="AN49" s="72"/>
      <c r="AO49" s="71"/>
      <c r="AP49" s="72"/>
      <c r="AQ49" s="71"/>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row>
    <row r="50" spans="1:105" s="26" customFormat="1" x14ac:dyDescent="0.25">
      <c r="A50" s="58" t="s">
        <v>116</v>
      </c>
      <c r="B50" s="57" t="s">
        <v>117</v>
      </c>
      <c r="C50" s="57" t="s">
        <v>18</v>
      </c>
      <c r="D50" s="55">
        <v>23090076</v>
      </c>
      <c r="E50" s="33">
        <v>650000</v>
      </c>
      <c r="F50" s="53">
        <f t="shared" si="0"/>
        <v>2.8150621938186779E-2</v>
      </c>
      <c r="G50" s="29">
        <v>2231473</v>
      </c>
      <c r="H50" s="53">
        <f t="shared" si="1"/>
        <v>9.6642081212725328E-2</v>
      </c>
      <c r="I50" s="49"/>
      <c r="J50" s="53">
        <f t="shared" si="2"/>
        <v>0</v>
      </c>
      <c r="K50" s="23">
        <v>4420</v>
      </c>
      <c r="L50" s="53">
        <f t="shared" si="3"/>
        <v>1.9142422917967008E-4</v>
      </c>
      <c r="M50" s="30">
        <v>1.06995</v>
      </c>
      <c r="N50" s="23">
        <v>20204183</v>
      </c>
      <c r="O50" s="53">
        <f t="shared" si="4"/>
        <v>0.87501587261990821</v>
      </c>
      <c r="P50" s="66"/>
      <c r="Q50" s="67"/>
      <c r="R50" s="68"/>
      <c r="S50" s="69"/>
      <c r="T50" s="70"/>
      <c r="U50" s="74"/>
      <c r="V50" s="70"/>
      <c r="W50" s="71"/>
      <c r="X50" s="75"/>
      <c r="Y50" s="71"/>
      <c r="Z50" s="72"/>
      <c r="AA50" s="71"/>
      <c r="AB50" s="72"/>
      <c r="AC50" s="71"/>
      <c r="AD50" s="72"/>
      <c r="AE50" s="71"/>
      <c r="AF50" s="72"/>
      <c r="AG50" s="71"/>
      <c r="AH50" s="72"/>
      <c r="AI50" s="71"/>
      <c r="AJ50" s="72"/>
      <c r="AK50" s="71"/>
      <c r="AL50" s="72"/>
      <c r="AM50" s="71"/>
      <c r="AN50" s="72"/>
      <c r="AO50" s="71"/>
      <c r="AP50" s="72"/>
      <c r="AQ50" s="71"/>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row>
    <row r="51" spans="1:105" s="26" customFormat="1" x14ac:dyDescent="0.25">
      <c r="A51" s="58" t="s">
        <v>118</v>
      </c>
      <c r="B51" s="59" t="s">
        <v>119</v>
      </c>
      <c r="C51" s="57" t="s">
        <v>18</v>
      </c>
      <c r="D51" s="55">
        <v>30298850</v>
      </c>
      <c r="E51" s="33">
        <v>5319263</v>
      </c>
      <c r="F51" s="53">
        <f t="shared" si="0"/>
        <v>0.17555989748785844</v>
      </c>
      <c r="G51" s="29">
        <v>1170000</v>
      </c>
      <c r="H51" s="53">
        <f t="shared" si="1"/>
        <v>3.861532698435749E-2</v>
      </c>
      <c r="I51" s="49"/>
      <c r="J51" s="53">
        <f t="shared" si="2"/>
        <v>0</v>
      </c>
      <c r="K51" s="23">
        <v>7424956</v>
      </c>
      <c r="L51" s="53">
        <f t="shared" si="3"/>
        <v>0.24505735366193768</v>
      </c>
      <c r="M51" s="30">
        <v>1.05</v>
      </c>
      <c r="N51" s="23">
        <v>16384631</v>
      </c>
      <c r="O51" s="53">
        <f t="shared" si="4"/>
        <v>0.54076742186584636</v>
      </c>
      <c r="P51" s="66"/>
      <c r="Q51" s="67"/>
      <c r="R51" s="68"/>
      <c r="S51" s="69"/>
      <c r="T51" s="70"/>
      <c r="U51" s="74"/>
      <c r="V51" s="70"/>
      <c r="W51" s="71"/>
      <c r="X51" s="75"/>
      <c r="Y51" s="71"/>
      <c r="Z51" s="72"/>
      <c r="AA51" s="71"/>
      <c r="AB51" s="72"/>
      <c r="AC51" s="71"/>
      <c r="AD51" s="72"/>
      <c r="AE51" s="71"/>
      <c r="AF51" s="72"/>
      <c r="AG51" s="71"/>
      <c r="AH51" s="72"/>
      <c r="AI51" s="71"/>
      <c r="AJ51" s="72"/>
      <c r="AK51" s="71"/>
      <c r="AL51" s="72"/>
      <c r="AM51" s="71"/>
      <c r="AN51" s="72"/>
      <c r="AO51" s="71"/>
      <c r="AP51" s="72"/>
      <c r="AQ51" s="71"/>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row>
    <row r="52" spans="1:105" s="26" customFormat="1" x14ac:dyDescent="0.25">
      <c r="A52" s="58" t="s">
        <v>120</v>
      </c>
      <c r="B52" s="57" t="s">
        <v>121</v>
      </c>
      <c r="C52" s="57" t="s">
        <v>18</v>
      </c>
      <c r="D52" s="55">
        <v>40242520</v>
      </c>
      <c r="E52" s="33">
        <v>996300</v>
      </c>
      <c r="F52" s="53">
        <f t="shared" si="0"/>
        <v>2.4757395908606122E-2</v>
      </c>
      <c r="G52" s="29">
        <v>13507158</v>
      </c>
      <c r="H52" s="53">
        <f t="shared" si="1"/>
        <v>0.33564394078700838</v>
      </c>
      <c r="I52" s="49">
        <v>2060000</v>
      </c>
      <c r="J52" s="53">
        <f t="shared" si="2"/>
        <v>5.1189637229477676E-2</v>
      </c>
      <c r="K52" s="23">
        <v>200000</v>
      </c>
      <c r="L52" s="53">
        <f t="shared" si="3"/>
        <v>4.9698676921822987E-3</v>
      </c>
      <c r="M52" s="30">
        <v>1.05325</v>
      </c>
      <c r="N52" s="23">
        <v>23479062</v>
      </c>
      <c r="O52" s="53">
        <f t="shared" si="4"/>
        <v>0.58343915838272553</v>
      </c>
      <c r="P52" s="66"/>
      <c r="Q52" s="67"/>
      <c r="R52" s="68"/>
      <c r="S52" s="69"/>
      <c r="T52" s="70"/>
      <c r="U52" s="74"/>
      <c r="V52" s="70"/>
      <c r="W52" s="71"/>
      <c r="X52" s="70"/>
      <c r="Y52" s="71"/>
      <c r="Z52" s="72"/>
      <c r="AA52" s="71"/>
      <c r="AB52" s="72"/>
      <c r="AC52" s="71"/>
      <c r="AD52" s="72"/>
      <c r="AE52" s="71"/>
      <c r="AF52" s="72"/>
      <c r="AG52" s="71"/>
      <c r="AH52" s="72"/>
      <c r="AI52" s="71"/>
      <c r="AJ52" s="72"/>
      <c r="AK52" s="71"/>
      <c r="AL52" s="72"/>
      <c r="AM52" s="71"/>
      <c r="AN52" s="72"/>
      <c r="AO52" s="71"/>
      <c r="AP52" s="72"/>
      <c r="AQ52" s="71"/>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row>
    <row r="53" spans="1:105" s="26" customFormat="1" x14ac:dyDescent="0.25">
      <c r="A53" s="58" t="s">
        <v>122</v>
      </c>
      <c r="B53" s="57" t="s">
        <v>123</v>
      </c>
      <c r="C53" s="57" t="s">
        <v>18</v>
      </c>
      <c r="D53" s="55">
        <v>36157012</v>
      </c>
      <c r="E53" s="33">
        <v>0</v>
      </c>
      <c r="F53" s="53">
        <f t="shared" si="0"/>
        <v>0</v>
      </c>
      <c r="G53" s="29">
        <v>20405132</v>
      </c>
      <c r="H53" s="53">
        <f t="shared" si="1"/>
        <v>0.56434785042525082</v>
      </c>
      <c r="I53" s="49"/>
      <c r="J53" s="53">
        <f t="shared" si="2"/>
        <v>0</v>
      </c>
      <c r="K53" s="23">
        <v>0</v>
      </c>
      <c r="L53" s="53">
        <f t="shared" si="3"/>
        <v>0</v>
      </c>
      <c r="M53" s="30">
        <v>1.05989</v>
      </c>
      <c r="N53" s="23">
        <v>15751880</v>
      </c>
      <c r="O53" s="53">
        <f t="shared" si="4"/>
        <v>0.43565214957474913</v>
      </c>
      <c r="P53" s="66"/>
      <c r="Q53" s="67"/>
      <c r="R53" s="68"/>
      <c r="S53" s="69"/>
      <c r="T53" s="70"/>
      <c r="U53" s="74"/>
      <c r="V53" s="70"/>
      <c r="W53" s="71"/>
      <c r="X53" s="70"/>
      <c r="Y53" s="71"/>
      <c r="Z53" s="70"/>
      <c r="AA53" s="71"/>
      <c r="AB53" s="70"/>
      <c r="AC53" s="71"/>
      <c r="AD53" s="72"/>
      <c r="AE53" s="71"/>
      <c r="AF53" s="72"/>
      <c r="AG53" s="71"/>
      <c r="AH53" s="72"/>
      <c r="AI53" s="71"/>
      <c r="AJ53" s="72"/>
      <c r="AK53" s="71"/>
      <c r="AL53" s="72"/>
      <c r="AM53" s="71"/>
      <c r="AN53" s="72"/>
      <c r="AO53" s="71"/>
      <c r="AP53" s="72"/>
      <c r="AQ53" s="71"/>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row>
    <row r="54" spans="1:105" s="26" customFormat="1" x14ac:dyDescent="0.25">
      <c r="A54" s="58" t="s">
        <v>124</v>
      </c>
      <c r="B54" s="57" t="s">
        <v>125</v>
      </c>
      <c r="C54" s="57" t="s">
        <v>188</v>
      </c>
      <c r="D54" s="55">
        <v>22065339</v>
      </c>
      <c r="E54" s="45">
        <v>3405000</v>
      </c>
      <c r="F54" s="53">
        <f t="shared" si="0"/>
        <v>0.15431442045825808</v>
      </c>
      <c r="G54" s="29">
        <v>6733000</v>
      </c>
      <c r="H54" s="53">
        <f t="shared" si="1"/>
        <v>0.30513920497663777</v>
      </c>
      <c r="I54" s="39"/>
      <c r="J54" s="53">
        <f t="shared" si="2"/>
        <v>0</v>
      </c>
      <c r="K54" s="23">
        <v>663551</v>
      </c>
      <c r="L54" s="53">
        <f t="shared" si="3"/>
        <v>3.0072096331717361E-2</v>
      </c>
      <c r="M54" s="30">
        <v>1.02444</v>
      </c>
      <c r="N54" s="23">
        <v>11263788</v>
      </c>
      <c r="O54" s="53">
        <f t="shared" si="4"/>
        <v>0.51047427823338676</v>
      </c>
      <c r="P54" s="66"/>
      <c r="Q54" s="67"/>
      <c r="R54" s="68"/>
      <c r="S54" s="69"/>
      <c r="T54" s="70"/>
      <c r="U54" s="74"/>
      <c r="V54" s="75"/>
      <c r="W54" s="71"/>
      <c r="X54" s="75"/>
      <c r="Y54" s="71"/>
      <c r="Z54" s="72"/>
      <c r="AA54" s="71"/>
      <c r="AB54" s="72"/>
      <c r="AC54" s="71"/>
      <c r="AD54" s="72"/>
      <c r="AE54" s="71"/>
      <c r="AF54" s="72"/>
      <c r="AG54" s="71"/>
      <c r="AH54" s="72"/>
      <c r="AI54" s="71"/>
      <c r="AJ54" s="72"/>
      <c r="AK54" s="71"/>
      <c r="AL54" s="72"/>
      <c r="AM54" s="71"/>
      <c r="AN54" s="72"/>
      <c r="AO54" s="71"/>
      <c r="AP54" s="72"/>
      <c r="AQ54" s="71"/>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row>
    <row r="55" spans="1:105" s="26" customFormat="1" x14ac:dyDescent="0.25">
      <c r="A55" s="58" t="s">
        <v>126</v>
      </c>
      <c r="B55" s="57" t="s">
        <v>127</v>
      </c>
      <c r="C55" s="57" t="s">
        <v>19</v>
      </c>
      <c r="D55" s="55">
        <v>21283293</v>
      </c>
      <c r="E55" s="33">
        <v>4554972</v>
      </c>
      <c r="F55" s="53">
        <f t="shared" si="0"/>
        <v>0.21401631786960787</v>
      </c>
      <c r="G55" s="29">
        <v>4442611</v>
      </c>
      <c r="H55" s="53">
        <f t="shared" si="1"/>
        <v>0.20873701264179373</v>
      </c>
      <c r="I55" s="39"/>
      <c r="J55" s="53">
        <f t="shared" si="2"/>
        <v>0</v>
      </c>
      <c r="K55" s="23">
        <v>1116000</v>
      </c>
      <c r="L55" s="53">
        <f t="shared" si="3"/>
        <v>5.2435494826857852E-2</v>
      </c>
      <c r="M55" s="30">
        <v>0.94</v>
      </c>
      <c r="N55" s="23">
        <v>11169710</v>
      </c>
      <c r="O55" s="53">
        <f t="shared" si="4"/>
        <v>0.52481117466174054</v>
      </c>
      <c r="P55" s="66"/>
      <c r="Q55" s="67"/>
      <c r="R55" s="68"/>
      <c r="S55" s="69"/>
      <c r="T55" s="70"/>
      <c r="U55" s="74"/>
      <c r="V55" s="70"/>
      <c r="W55" s="71"/>
      <c r="X55" s="75"/>
      <c r="Y55" s="71"/>
      <c r="Z55" s="72"/>
      <c r="AA55" s="71"/>
      <c r="AB55" s="72"/>
      <c r="AC55" s="71"/>
      <c r="AD55" s="72"/>
      <c r="AE55" s="71"/>
      <c r="AF55" s="72"/>
      <c r="AG55" s="71"/>
      <c r="AH55" s="72"/>
      <c r="AI55" s="71"/>
      <c r="AJ55" s="72"/>
      <c r="AK55" s="71"/>
      <c r="AL55" s="72"/>
      <c r="AM55" s="71"/>
      <c r="AN55" s="72"/>
      <c r="AO55" s="71"/>
      <c r="AP55" s="72"/>
      <c r="AQ55" s="71"/>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row>
    <row r="56" spans="1:105" s="26" customFormat="1" x14ac:dyDescent="0.25">
      <c r="A56" s="58" t="s">
        <v>128</v>
      </c>
      <c r="B56" s="57" t="s">
        <v>129</v>
      </c>
      <c r="C56" s="57" t="s">
        <v>19</v>
      </c>
      <c r="D56" s="55">
        <v>5772464</v>
      </c>
      <c r="E56" s="33">
        <v>917559</v>
      </c>
      <c r="F56" s="53">
        <f t="shared" si="0"/>
        <v>0.15895447767192658</v>
      </c>
      <c r="G56" s="29">
        <v>1356892</v>
      </c>
      <c r="H56" s="53">
        <f t="shared" si="1"/>
        <v>0.23506287782825497</v>
      </c>
      <c r="I56" s="39"/>
      <c r="J56" s="53">
        <f t="shared" si="2"/>
        <v>0</v>
      </c>
      <c r="K56" s="23">
        <v>0</v>
      </c>
      <c r="L56" s="53">
        <f t="shared" si="3"/>
        <v>0</v>
      </c>
      <c r="M56" s="30">
        <v>0.93</v>
      </c>
      <c r="N56" s="23">
        <v>3498013</v>
      </c>
      <c r="O56" s="53">
        <f t="shared" si="4"/>
        <v>0.60598264449981842</v>
      </c>
      <c r="P56" s="66"/>
      <c r="Q56" s="67"/>
      <c r="R56" s="68"/>
      <c r="S56" s="69"/>
      <c r="T56" s="70"/>
      <c r="U56" s="74"/>
      <c r="V56" s="75"/>
      <c r="W56" s="71"/>
      <c r="X56" s="75"/>
      <c r="Y56" s="71"/>
      <c r="Z56" s="72"/>
      <c r="AA56" s="71"/>
      <c r="AB56" s="72"/>
      <c r="AC56" s="71"/>
      <c r="AD56" s="72"/>
      <c r="AE56" s="71"/>
      <c r="AF56" s="72"/>
      <c r="AG56" s="71"/>
      <c r="AH56" s="72"/>
      <c r="AI56" s="71"/>
      <c r="AJ56" s="72"/>
      <c r="AK56" s="71"/>
      <c r="AL56" s="72"/>
      <c r="AM56" s="71"/>
      <c r="AN56" s="72"/>
      <c r="AO56" s="71"/>
      <c r="AP56" s="72"/>
      <c r="AQ56" s="71"/>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row>
    <row r="57" spans="1:105" s="26" customFormat="1" x14ac:dyDescent="0.25">
      <c r="A57" s="58" t="s">
        <v>130</v>
      </c>
      <c r="B57" s="57" t="s">
        <v>131</v>
      </c>
      <c r="C57" s="57" t="s">
        <v>18</v>
      </c>
      <c r="D57" s="55">
        <v>29150718</v>
      </c>
      <c r="E57" s="33">
        <v>1436870</v>
      </c>
      <c r="F57" s="53">
        <f t="shared" si="0"/>
        <v>4.9291067204588236E-2</v>
      </c>
      <c r="G57" s="29">
        <v>4482744</v>
      </c>
      <c r="H57" s="53">
        <f t="shared" si="1"/>
        <v>0.153778167659541</v>
      </c>
      <c r="I57" s="39">
        <v>3548062</v>
      </c>
      <c r="J57" s="53">
        <f t="shared" si="2"/>
        <v>0.12171439482211038</v>
      </c>
      <c r="K57" s="23">
        <v>105000</v>
      </c>
      <c r="L57" s="53">
        <f t="shared" si="3"/>
        <v>3.6019695981416308E-3</v>
      </c>
      <c r="M57" s="30">
        <v>0.99990000000000001</v>
      </c>
      <c r="N57" s="23">
        <v>19578042</v>
      </c>
      <c r="O57" s="53">
        <f t="shared" si="4"/>
        <v>0.67161440071561873</v>
      </c>
      <c r="P57" s="66"/>
      <c r="Q57" s="67"/>
      <c r="R57" s="68"/>
      <c r="S57" s="69"/>
      <c r="T57" s="70"/>
      <c r="U57" s="74"/>
      <c r="V57" s="75"/>
      <c r="W57" s="71"/>
      <c r="X57" s="75"/>
      <c r="Y57" s="71"/>
      <c r="Z57" s="72"/>
      <c r="AA57" s="71"/>
      <c r="AB57" s="72"/>
      <c r="AC57" s="71"/>
      <c r="AD57" s="72"/>
      <c r="AE57" s="71"/>
      <c r="AF57" s="72"/>
      <c r="AG57" s="71"/>
      <c r="AH57" s="72"/>
      <c r="AI57" s="71"/>
      <c r="AJ57" s="72"/>
      <c r="AK57" s="71"/>
      <c r="AL57" s="72"/>
      <c r="AM57" s="71"/>
      <c r="AN57" s="72"/>
      <c r="AO57" s="71"/>
      <c r="AP57" s="72"/>
      <c r="AQ57" s="71"/>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row>
    <row r="58" spans="1:105" s="26" customFormat="1" x14ac:dyDescent="0.25">
      <c r="A58" s="58" t="s">
        <v>132</v>
      </c>
      <c r="B58" s="59" t="s">
        <v>133</v>
      </c>
      <c r="C58" s="57" t="s">
        <v>18</v>
      </c>
      <c r="D58" s="55">
        <v>25386171</v>
      </c>
      <c r="E58" s="33">
        <v>1763131</v>
      </c>
      <c r="F58" s="53">
        <f t="shared" si="0"/>
        <v>6.9452419587026332E-2</v>
      </c>
      <c r="G58" s="29">
        <v>8695000</v>
      </c>
      <c r="H58" s="53">
        <f t="shared" si="1"/>
        <v>0.34250931343683144</v>
      </c>
      <c r="I58" s="49"/>
      <c r="J58" s="53">
        <f t="shared" si="2"/>
        <v>0</v>
      </c>
      <c r="K58" s="23">
        <v>789454</v>
      </c>
      <c r="L58" s="53">
        <f t="shared" si="3"/>
        <v>3.1097797300742989E-2</v>
      </c>
      <c r="M58" s="30">
        <v>1.01</v>
      </c>
      <c r="N58" s="23">
        <v>14138586</v>
      </c>
      <c r="O58" s="53">
        <f t="shared" si="4"/>
        <v>0.55694046967539923</v>
      </c>
      <c r="P58" s="66"/>
      <c r="Q58" s="67"/>
      <c r="R58" s="68"/>
      <c r="S58" s="69"/>
      <c r="T58" s="70"/>
      <c r="U58" s="74"/>
      <c r="V58" s="72"/>
      <c r="W58" s="71"/>
      <c r="X58" s="72"/>
      <c r="Y58" s="71"/>
      <c r="Z58" s="72"/>
      <c r="AA58" s="71"/>
      <c r="AB58" s="72"/>
      <c r="AC58" s="71"/>
      <c r="AD58" s="72"/>
      <c r="AE58" s="71"/>
      <c r="AF58" s="72"/>
      <c r="AG58" s="71"/>
      <c r="AH58" s="72"/>
      <c r="AI58" s="71"/>
      <c r="AJ58" s="72"/>
      <c r="AK58" s="71"/>
      <c r="AL58" s="72"/>
      <c r="AM58" s="71"/>
      <c r="AN58" s="72"/>
      <c r="AO58" s="71"/>
      <c r="AP58" s="72"/>
      <c r="AQ58" s="71"/>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row>
    <row r="59" spans="1:105" s="26" customFormat="1" x14ac:dyDescent="0.25">
      <c r="A59" s="58" t="s">
        <v>134</v>
      </c>
      <c r="B59" s="57" t="s">
        <v>135</v>
      </c>
      <c r="C59" s="57" t="s">
        <v>18</v>
      </c>
      <c r="D59" s="55">
        <v>4124131</v>
      </c>
      <c r="E59" s="33">
        <v>0</v>
      </c>
      <c r="F59" s="53">
        <f t="shared" si="0"/>
        <v>0</v>
      </c>
      <c r="G59" s="29">
        <v>915428</v>
      </c>
      <c r="H59" s="53">
        <f t="shared" si="1"/>
        <v>0.22196870080024131</v>
      </c>
      <c r="I59" s="39"/>
      <c r="J59" s="53">
        <f t="shared" si="2"/>
        <v>0</v>
      </c>
      <c r="K59" s="23">
        <v>0</v>
      </c>
      <c r="L59" s="53">
        <f t="shared" si="3"/>
        <v>0</v>
      </c>
      <c r="M59" s="30">
        <v>0.89029000000000003</v>
      </c>
      <c r="N59" s="23">
        <v>3208703</v>
      </c>
      <c r="O59" s="53">
        <f t="shared" si="4"/>
        <v>0.77803129919975866</v>
      </c>
      <c r="P59" s="66"/>
      <c r="Q59" s="67"/>
      <c r="R59" s="68"/>
      <c r="S59" s="69"/>
      <c r="T59" s="70"/>
      <c r="U59" s="74"/>
      <c r="V59" s="75"/>
      <c r="W59" s="71"/>
      <c r="X59" s="72"/>
      <c r="Y59" s="71"/>
      <c r="Z59" s="72"/>
      <c r="AA59" s="71"/>
      <c r="AB59" s="72"/>
      <c r="AC59" s="71"/>
      <c r="AD59" s="72"/>
      <c r="AE59" s="71"/>
      <c r="AF59" s="72"/>
      <c r="AG59" s="71"/>
      <c r="AH59" s="72"/>
      <c r="AI59" s="71"/>
      <c r="AJ59" s="72"/>
      <c r="AK59" s="71"/>
      <c r="AL59" s="72"/>
      <c r="AM59" s="71"/>
      <c r="AN59" s="72"/>
      <c r="AO59" s="71"/>
      <c r="AP59" s="72"/>
      <c r="AQ59" s="71"/>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row>
    <row r="60" spans="1:105" s="26" customFormat="1" x14ac:dyDescent="0.25">
      <c r="A60" s="58" t="s">
        <v>136</v>
      </c>
      <c r="B60" s="57" t="s">
        <v>137</v>
      </c>
      <c r="C60" s="57" t="s">
        <v>18</v>
      </c>
      <c r="D60" s="55">
        <v>16846647</v>
      </c>
      <c r="E60" s="33">
        <v>943300</v>
      </c>
      <c r="F60" s="53">
        <f t="shared" si="0"/>
        <v>5.5993338021506592E-2</v>
      </c>
      <c r="G60" s="29">
        <v>3000000</v>
      </c>
      <c r="H60" s="53">
        <f t="shared" si="1"/>
        <v>0.17807697876022452</v>
      </c>
      <c r="I60" s="39">
        <v>653444</v>
      </c>
      <c r="J60" s="53">
        <f t="shared" si="2"/>
        <v>3.8787777769665382E-2</v>
      </c>
      <c r="K60" s="23">
        <v>236808</v>
      </c>
      <c r="L60" s="53">
        <f t="shared" si="3"/>
        <v>1.4056684395417083E-2</v>
      </c>
      <c r="M60" s="30">
        <v>0.92991000000000001</v>
      </c>
      <c r="N60" s="23">
        <v>12013095</v>
      </c>
      <c r="O60" s="53">
        <f t="shared" si="4"/>
        <v>0.71308522105318639</v>
      </c>
      <c r="P60" s="66"/>
      <c r="Q60" s="67"/>
      <c r="R60" s="68"/>
      <c r="S60" s="69"/>
      <c r="T60" s="70"/>
      <c r="U60" s="74"/>
      <c r="V60" s="70"/>
      <c r="W60" s="71"/>
      <c r="X60" s="75"/>
      <c r="Y60" s="71"/>
      <c r="Z60" s="72"/>
      <c r="AA60" s="71"/>
      <c r="AB60" s="72"/>
      <c r="AC60" s="71"/>
      <c r="AD60" s="72"/>
      <c r="AE60" s="71"/>
      <c r="AF60" s="72"/>
      <c r="AG60" s="71"/>
      <c r="AH60" s="72"/>
      <c r="AI60" s="71"/>
      <c r="AJ60" s="72"/>
      <c r="AK60" s="71"/>
      <c r="AL60" s="72"/>
      <c r="AM60" s="71"/>
      <c r="AN60" s="72"/>
      <c r="AO60" s="71"/>
      <c r="AP60" s="72"/>
      <c r="AQ60" s="71"/>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row>
    <row r="61" spans="1:105" s="26" customFormat="1" x14ac:dyDescent="0.25">
      <c r="A61" s="58" t="s">
        <v>138</v>
      </c>
      <c r="B61" s="57" t="s">
        <v>139</v>
      </c>
      <c r="C61" s="57" t="s">
        <v>19</v>
      </c>
      <c r="D61" s="55">
        <v>6297585</v>
      </c>
      <c r="E61" s="33">
        <v>0</v>
      </c>
      <c r="F61" s="53">
        <f t="shared" si="0"/>
        <v>0</v>
      </c>
      <c r="G61" s="23">
        <v>1669338</v>
      </c>
      <c r="H61" s="53">
        <f t="shared" si="1"/>
        <v>0.2650758981419068</v>
      </c>
      <c r="I61" s="39">
        <v>665000</v>
      </c>
      <c r="J61" s="53">
        <f t="shared" si="2"/>
        <v>0.10559603403526907</v>
      </c>
      <c r="K61" s="23">
        <v>64158</v>
      </c>
      <c r="L61" s="53">
        <f t="shared" si="3"/>
        <v>1.0187714814488411E-2</v>
      </c>
      <c r="M61" s="30">
        <v>0.9</v>
      </c>
      <c r="N61" s="23">
        <v>3899089</v>
      </c>
      <c r="O61" s="53">
        <f t="shared" si="4"/>
        <v>0.6191403530083357</v>
      </c>
      <c r="P61" s="66"/>
      <c r="Q61" s="67"/>
      <c r="R61" s="68"/>
      <c r="S61" s="69"/>
      <c r="T61" s="70"/>
      <c r="U61" s="74"/>
      <c r="V61" s="75"/>
      <c r="W61" s="71"/>
      <c r="X61" s="75"/>
      <c r="Y61" s="71"/>
      <c r="Z61" s="72"/>
      <c r="AA61" s="71"/>
      <c r="AB61" s="72"/>
      <c r="AC61" s="71"/>
      <c r="AD61" s="72"/>
      <c r="AE61" s="71"/>
      <c r="AF61" s="72"/>
      <c r="AG61" s="71"/>
      <c r="AH61" s="72"/>
      <c r="AI61" s="71"/>
      <c r="AJ61" s="72"/>
      <c r="AK61" s="71"/>
      <c r="AL61" s="72"/>
      <c r="AM61" s="71"/>
      <c r="AN61" s="72"/>
      <c r="AO61" s="71"/>
      <c r="AP61" s="72"/>
      <c r="AQ61" s="71"/>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row>
    <row r="62" spans="1:105" s="26" customFormat="1" x14ac:dyDescent="0.25">
      <c r="A62" s="58" t="s">
        <v>140</v>
      </c>
      <c r="B62" s="57" t="s">
        <v>141</v>
      </c>
      <c r="C62" s="57" t="s">
        <v>18</v>
      </c>
      <c r="D62" s="55">
        <v>19478495</v>
      </c>
      <c r="E62" s="33">
        <v>630000</v>
      </c>
      <c r="F62" s="53">
        <f t="shared" si="0"/>
        <v>3.2343361229910217E-2</v>
      </c>
      <c r="G62" s="23">
        <v>1970000</v>
      </c>
      <c r="H62" s="53">
        <f t="shared" si="1"/>
        <v>0.10113717717924306</v>
      </c>
      <c r="I62" s="39">
        <v>2720000</v>
      </c>
      <c r="J62" s="53">
        <f t="shared" si="2"/>
        <v>0.13964117864342188</v>
      </c>
      <c r="K62" s="23">
        <v>114904</v>
      </c>
      <c r="L62" s="53">
        <f t="shared" si="3"/>
        <v>5.8990183789866726E-3</v>
      </c>
      <c r="M62" s="30">
        <v>0.96</v>
      </c>
      <c r="N62" s="23">
        <v>14043591</v>
      </c>
      <c r="O62" s="53">
        <f t="shared" si="4"/>
        <v>0.72097926456843819</v>
      </c>
      <c r="P62" s="66"/>
      <c r="Q62" s="67"/>
      <c r="R62" s="68"/>
      <c r="S62" s="69"/>
      <c r="T62" s="70"/>
      <c r="U62" s="74"/>
      <c r="V62" s="75"/>
      <c r="W62" s="71"/>
      <c r="X62" s="72"/>
      <c r="Y62" s="71"/>
      <c r="Z62" s="72"/>
      <c r="AA62" s="71"/>
      <c r="AB62" s="72"/>
      <c r="AC62" s="71"/>
      <c r="AD62" s="72"/>
      <c r="AE62" s="71"/>
      <c r="AF62" s="72"/>
      <c r="AG62" s="71"/>
      <c r="AH62" s="72"/>
      <c r="AI62" s="71"/>
      <c r="AJ62" s="72"/>
      <c r="AK62" s="71"/>
      <c r="AL62" s="72"/>
      <c r="AM62" s="71"/>
      <c r="AN62" s="72"/>
      <c r="AO62" s="71"/>
      <c r="AP62" s="72"/>
      <c r="AQ62" s="71"/>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row>
    <row r="63" spans="1:105" s="26" customFormat="1" x14ac:dyDescent="0.25">
      <c r="A63" s="58" t="s">
        <v>142</v>
      </c>
      <c r="B63" s="57" t="s">
        <v>143</v>
      </c>
      <c r="C63" s="63" t="s">
        <v>19</v>
      </c>
      <c r="D63" s="55">
        <v>10236291</v>
      </c>
      <c r="E63" s="33">
        <v>780900</v>
      </c>
      <c r="F63" s="53">
        <f t="shared" si="0"/>
        <v>7.6287397456754599E-2</v>
      </c>
      <c r="G63" s="29">
        <v>3049833</v>
      </c>
      <c r="H63" s="53">
        <f t="shared" si="1"/>
        <v>0.29794317101770551</v>
      </c>
      <c r="I63" s="39"/>
      <c r="J63" s="53">
        <f t="shared" si="2"/>
        <v>0</v>
      </c>
      <c r="K63" s="23">
        <v>93227</v>
      </c>
      <c r="L63" s="53">
        <f t="shared" si="3"/>
        <v>9.1074980185694206E-3</v>
      </c>
      <c r="M63" s="30">
        <v>1.0131300000000001</v>
      </c>
      <c r="N63" s="23">
        <v>6312331</v>
      </c>
      <c r="O63" s="53">
        <f t="shared" si="4"/>
        <v>0.61666193350697041</v>
      </c>
      <c r="P63" s="66"/>
      <c r="Q63" s="67"/>
      <c r="R63" s="68"/>
      <c r="S63" s="69"/>
      <c r="T63" s="70"/>
      <c r="U63" s="74"/>
      <c r="V63" s="70"/>
      <c r="W63" s="74"/>
      <c r="X63" s="72"/>
      <c r="Y63" s="71"/>
      <c r="Z63" s="72"/>
      <c r="AA63" s="71"/>
      <c r="AB63" s="72"/>
      <c r="AC63" s="71"/>
      <c r="AD63" s="72"/>
      <c r="AE63" s="71"/>
      <c r="AF63" s="72"/>
      <c r="AG63" s="71"/>
      <c r="AH63" s="72"/>
      <c r="AI63" s="71"/>
      <c r="AJ63" s="72"/>
      <c r="AK63" s="71"/>
      <c r="AL63" s="72"/>
      <c r="AM63" s="71"/>
      <c r="AN63" s="72"/>
      <c r="AO63" s="71"/>
      <c r="AP63" s="72"/>
      <c r="AQ63" s="71"/>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row>
    <row r="64" spans="1:105" s="26" customFormat="1" x14ac:dyDescent="0.25">
      <c r="A64" s="58" t="s">
        <v>144</v>
      </c>
      <c r="B64" s="57" t="s">
        <v>145</v>
      </c>
      <c r="C64" s="57" t="s">
        <v>18</v>
      </c>
      <c r="D64" s="55">
        <v>11572419</v>
      </c>
      <c r="E64" s="33">
        <v>780000</v>
      </c>
      <c r="F64" s="53">
        <f t="shared" si="0"/>
        <v>6.7401638326438057E-2</v>
      </c>
      <c r="G64" s="29">
        <v>710000</v>
      </c>
      <c r="H64" s="53">
        <f t="shared" si="1"/>
        <v>6.1352773348424386E-2</v>
      </c>
      <c r="I64" s="39">
        <v>1460000</v>
      </c>
      <c r="J64" s="53">
        <f t="shared" si="2"/>
        <v>0.12616204096999944</v>
      </c>
      <c r="K64" s="23">
        <v>420725</v>
      </c>
      <c r="L64" s="53">
        <f t="shared" si="3"/>
        <v>3.6355838826782887E-2</v>
      </c>
      <c r="M64" s="30">
        <v>0.96</v>
      </c>
      <c r="N64" s="23">
        <v>8201694</v>
      </c>
      <c r="O64" s="53">
        <f t="shared" si="4"/>
        <v>0.7087277085283552</v>
      </c>
      <c r="P64" s="66"/>
      <c r="Q64" s="67"/>
      <c r="R64" s="68"/>
      <c r="S64" s="69"/>
      <c r="T64" s="70"/>
      <c r="U64" s="74"/>
      <c r="V64" s="75"/>
      <c r="W64" s="71"/>
      <c r="X64" s="72"/>
      <c r="Y64" s="71"/>
      <c r="Z64" s="72"/>
      <c r="AA64" s="71"/>
      <c r="AB64" s="72"/>
      <c r="AC64" s="71"/>
      <c r="AD64" s="72"/>
      <c r="AE64" s="71"/>
      <c r="AF64" s="72"/>
      <c r="AG64" s="71"/>
      <c r="AH64" s="72"/>
      <c r="AI64" s="71"/>
      <c r="AJ64" s="72"/>
      <c r="AK64" s="71"/>
      <c r="AL64" s="72"/>
      <c r="AM64" s="71"/>
      <c r="AN64" s="72"/>
      <c r="AO64" s="71"/>
      <c r="AP64" s="72"/>
      <c r="AQ64" s="71"/>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row>
    <row r="65" spans="1:105" s="26" customFormat="1" x14ac:dyDescent="0.25">
      <c r="A65" s="58" t="s">
        <v>146</v>
      </c>
      <c r="B65" s="57" t="s">
        <v>147</v>
      </c>
      <c r="C65" s="57" t="s">
        <v>186</v>
      </c>
      <c r="D65" s="55">
        <v>33212344</v>
      </c>
      <c r="E65" s="33">
        <v>0</v>
      </c>
      <c r="F65" s="53">
        <f t="shared" si="0"/>
        <v>0</v>
      </c>
      <c r="G65" s="29">
        <v>5878640</v>
      </c>
      <c r="H65" s="53">
        <f t="shared" si="1"/>
        <v>0.17700165938302939</v>
      </c>
      <c r="I65" s="39">
        <v>500000</v>
      </c>
      <c r="J65" s="53">
        <f t="shared" si="2"/>
        <v>1.5054643538559037E-2</v>
      </c>
      <c r="K65" s="23">
        <v>105326</v>
      </c>
      <c r="L65" s="53">
        <f t="shared" si="3"/>
        <v>3.1712907706845381E-3</v>
      </c>
      <c r="M65" s="30">
        <v>1.0448500000000001</v>
      </c>
      <c r="N65" s="23">
        <v>26728378</v>
      </c>
      <c r="O65" s="53">
        <f t="shared" si="4"/>
        <v>0.80477240630772706</v>
      </c>
      <c r="P65" s="66"/>
      <c r="Q65" s="67"/>
      <c r="R65" s="68"/>
      <c r="S65" s="69"/>
      <c r="T65" s="70"/>
      <c r="U65" s="74"/>
      <c r="V65" s="75"/>
      <c r="W65" s="71"/>
      <c r="X65" s="72"/>
      <c r="Y65" s="71"/>
      <c r="Z65" s="72"/>
      <c r="AA65" s="71"/>
      <c r="AB65" s="72"/>
      <c r="AC65" s="71"/>
      <c r="AD65" s="72"/>
      <c r="AE65" s="71"/>
      <c r="AF65" s="72"/>
      <c r="AG65" s="71"/>
      <c r="AH65" s="72"/>
      <c r="AI65" s="71"/>
      <c r="AJ65" s="72"/>
      <c r="AK65" s="71"/>
      <c r="AL65" s="72"/>
      <c r="AM65" s="71"/>
      <c r="AN65" s="72"/>
      <c r="AO65" s="71"/>
      <c r="AP65" s="72"/>
      <c r="AQ65" s="71"/>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row>
    <row r="66" spans="1:105" s="26" customFormat="1" x14ac:dyDescent="0.25">
      <c r="A66" s="58" t="s">
        <v>148</v>
      </c>
      <c r="B66" s="57" t="s">
        <v>149</v>
      </c>
      <c r="C66" s="57" t="s">
        <v>18</v>
      </c>
      <c r="D66" s="55">
        <v>11934369</v>
      </c>
      <c r="E66" s="33">
        <v>573000</v>
      </c>
      <c r="F66" s="53">
        <f t="shared" si="0"/>
        <v>4.8012592873573796E-2</v>
      </c>
      <c r="G66" s="29">
        <v>1360910</v>
      </c>
      <c r="H66" s="53">
        <f t="shared" si="1"/>
        <v>0.11403284078110874</v>
      </c>
      <c r="I66" s="39">
        <v>1164000</v>
      </c>
      <c r="J66" s="53">
        <f t="shared" si="2"/>
        <v>9.7533434737940475E-2</v>
      </c>
      <c r="K66" s="23">
        <v>33099</v>
      </c>
      <c r="L66" s="53">
        <f t="shared" si="3"/>
        <v>2.7734185192363333E-3</v>
      </c>
      <c r="M66" s="30">
        <v>0.99990000000000001</v>
      </c>
      <c r="N66" s="23">
        <v>8803360</v>
      </c>
      <c r="O66" s="53">
        <f t="shared" si="4"/>
        <v>0.7376477130881407</v>
      </c>
      <c r="P66" s="66"/>
      <c r="Q66" s="67"/>
      <c r="R66" s="68"/>
      <c r="S66" s="69"/>
      <c r="T66" s="70"/>
      <c r="U66" s="74"/>
      <c r="V66" s="75"/>
      <c r="W66" s="71"/>
      <c r="X66" s="75"/>
      <c r="Y66" s="71"/>
      <c r="Z66" s="75"/>
      <c r="AA66" s="71"/>
      <c r="AB66" s="72"/>
      <c r="AC66" s="71"/>
      <c r="AD66" s="72"/>
      <c r="AE66" s="71"/>
      <c r="AF66" s="72"/>
      <c r="AG66" s="71"/>
      <c r="AH66" s="72"/>
      <c r="AI66" s="71"/>
      <c r="AJ66" s="72"/>
      <c r="AK66" s="71"/>
      <c r="AL66" s="72"/>
      <c r="AM66" s="71"/>
      <c r="AN66" s="72"/>
      <c r="AO66" s="71"/>
      <c r="AP66" s="72"/>
      <c r="AQ66" s="71"/>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row>
    <row r="67" spans="1:105" s="26" customFormat="1" x14ac:dyDescent="0.25">
      <c r="A67" s="58" t="s">
        <v>150</v>
      </c>
      <c r="B67" s="57" t="s">
        <v>151</v>
      </c>
      <c r="C67" s="57" t="s">
        <v>188</v>
      </c>
      <c r="D67" s="55">
        <v>10262916</v>
      </c>
      <c r="E67" s="33">
        <v>0</v>
      </c>
      <c r="F67" s="53">
        <f t="shared" ref="F67:F84" si="5">E67/D67</f>
        <v>0</v>
      </c>
      <c r="G67" s="29">
        <v>1120182</v>
      </c>
      <c r="H67" s="53">
        <f t="shared" ref="H67:H84" si="6">G67/D67</f>
        <v>0.10914851100798252</v>
      </c>
      <c r="I67" s="39">
        <v>2425000</v>
      </c>
      <c r="J67" s="53">
        <f t="shared" ref="J67:J84" si="7">I67/D67</f>
        <v>0.23628762039950438</v>
      </c>
      <c r="K67" s="23">
        <v>358200</v>
      </c>
      <c r="L67" s="53">
        <f t="shared" ref="L67:L84" si="8">K67/D67</f>
        <v>3.4902361083341223E-2</v>
      </c>
      <c r="M67" s="30">
        <v>0.9</v>
      </c>
      <c r="N67" s="23">
        <v>6359534</v>
      </c>
      <c r="O67" s="53">
        <f t="shared" ref="O67:O84" si="9">N67/D67</f>
        <v>0.61966150750917182</v>
      </c>
      <c r="P67" s="66"/>
      <c r="Q67" s="67"/>
      <c r="R67" s="68"/>
      <c r="S67" s="69"/>
      <c r="T67" s="70"/>
      <c r="U67" s="74"/>
      <c r="V67" s="75"/>
      <c r="W67" s="71"/>
      <c r="X67" s="72"/>
      <c r="Y67" s="71"/>
      <c r="Z67" s="72"/>
      <c r="AA67" s="71"/>
      <c r="AB67" s="72"/>
      <c r="AC67" s="71"/>
      <c r="AD67" s="72"/>
      <c r="AE67" s="71"/>
      <c r="AF67" s="72"/>
      <c r="AG67" s="71"/>
      <c r="AH67" s="72"/>
      <c r="AI67" s="71"/>
      <c r="AJ67" s="72"/>
      <c r="AK67" s="71"/>
      <c r="AL67" s="72"/>
      <c r="AM67" s="71"/>
      <c r="AN67" s="72"/>
      <c r="AO67" s="71"/>
      <c r="AP67" s="72"/>
      <c r="AQ67" s="71"/>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row>
    <row r="68" spans="1:105" s="26" customFormat="1" x14ac:dyDescent="0.25">
      <c r="A68" s="58" t="s">
        <v>152</v>
      </c>
      <c r="B68" s="57" t="s">
        <v>153</v>
      </c>
      <c r="C68" s="57" t="s">
        <v>188</v>
      </c>
      <c r="D68" s="55">
        <v>7194190</v>
      </c>
      <c r="E68" s="33">
        <v>2035839</v>
      </c>
      <c r="F68" s="53">
        <f t="shared" si="5"/>
        <v>0.28298376884680554</v>
      </c>
      <c r="G68" s="29">
        <v>1005117</v>
      </c>
      <c r="H68" s="53">
        <f t="shared" si="6"/>
        <v>0.13971232341653472</v>
      </c>
      <c r="I68" s="39"/>
      <c r="J68" s="53">
        <f t="shared" si="7"/>
        <v>0</v>
      </c>
      <c r="K68" s="23">
        <v>325000</v>
      </c>
      <c r="L68" s="53">
        <f t="shared" si="8"/>
        <v>4.5175342880852468E-2</v>
      </c>
      <c r="M68" s="30">
        <v>0.95</v>
      </c>
      <c r="N68" s="23">
        <v>3828234</v>
      </c>
      <c r="O68" s="53">
        <f t="shared" si="9"/>
        <v>0.53212856485580728</v>
      </c>
      <c r="P68" s="66"/>
      <c r="Q68" s="67"/>
      <c r="R68" s="68"/>
      <c r="S68" s="69"/>
      <c r="T68" s="75"/>
      <c r="U68" s="71"/>
      <c r="V68" s="75"/>
      <c r="W68" s="71"/>
      <c r="X68" s="72"/>
      <c r="Y68" s="71"/>
      <c r="Z68" s="72"/>
      <c r="AA68" s="71"/>
      <c r="AB68" s="72"/>
      <c r="AC68" s="71"/>
      <c r="AD68" s="72"/>
      <c r="AE68" s="71"/>
      <c r="AF68" s="72"/>
      <c r="AG68" s="71"/>
      <c r="AH68" s="72"/>
      <c r="AI68" s="71"/>
      <c r="AJ68" s="72"/>
      <c r="AK68" s="71"/>
      <c r="AL68" s="72"/>
      <c r="AM68" s="71"/>
      <c r="AN68" s="72"/>
      <c r="AO68" s="71"/>
      <c r="AP68" s="72"/>
      <c r="AQ68" s="71"/>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row>
    <row r="69" spans="1:105" s="26" customFormat="1" x14ac:dyDescent="0.25">
      <c r="A69" s="58" t="s">
        <v>154</v>
      </c>
      <c r="B69" s="57" t="s">
        <v>155</v>
      </c>
      <c r="C69" s="57" t="s">
        <v>18</v>
      </c>
      <c r="D69" s="55">
        <v>24396208</v>
      </c>
      <c r="E69" s="33">
        <v>1767700</v>
      </c>
      <c r="F69" s="53">
        <f t="shared" si="5"/>
        <v>7.2457981994578827E-2</v>
      </c>
      <c r="G69" s="29">
        <v>4757920</v>
      </c>
      <c r="H69" s="53">
        <f t="shared" si="6"/>
        <v>0.19502703043030295</v>
      </c>
      <c r="I69" s="49"/>
      <c r="J69" s="53">
        <f t="shared" si="7"/>
        <v>0</v>
      </c>
      <c r="K69" s="23">
        <v>600551</v>
      </c>
      <c r="L69" s="53">
        <f t="shared" si="8"/>
        <v>2.4616571558989823E-2</v>
      </c>
      <c r="M69" s="30">
        <v>1</v>
      </c>
      <c r="N69" s="23">
        <v>17270037</v>
      </c>
      <c r="O69" s="53">
        <f t="shared" si="9"/>
        <v>0.70789841601612846</v>
      </c>
      <c r="P69" s="66"/>
      <c r="Q69" s="67"/>
      <c r="R69" s="68"/>
      <c r="S69" s="69"/>
      <c r="T69" s="70"/>
      <c r="U69" s="74"/>
      <c r="V69" s="70"/>
      <c r="W69" s="71"/>
      <c r="X69" s="72"/>
      <c r="Y69" s="71"/>
      <c r="Z69" s="72"/>
      <c r="AA69" s="71"/>
      <c r="AB69" s="72"/>
      <c r="AC69" s="71"/>
      <c r="AD69" s="72"/>
      <c r="AE69" s="71"/>
      <c r="AF69" s="72"/>
      <c r="AG69" s="71"/>
      <c r="AH69" s="72"/>
      <c r="AI69" s="71"/>
      <c r="AJ69" s="72"/>
      <c r="AK69" s="71"/>
      <c r="AL69" s="72"/>
      <c r="AM69" s="71"/>
      <c r="AN69" s="72"/>
      <c r="AO69" s="71"/>
      <c r="AP69" s="72"/>
      <c r="AQ69" s="71"/>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row>
    <row r="70" spans="1:105" s="26" customFormat="1" x14ac:dyDescent="0.25">
      <c r="A70" s="58" t="s">
        <v>156</v>
      </c>
      <c r="B70" s="57" t="s">
        <v>157</v>
      </c>
      <c r="C70" s="57" t="s">
        <v>18</v>
      </c>
      <c r="D70" s="55">
        <v>27771128</v>
      </c>
      <c r="E70" s="33">
        <v>638000</v>
      </c>
      <c r="F70" s="53">
        <f t="shared" si="5"/>
        <v>2.2973499672033486E-2</v>
      </c>
      <c r="G70" s="29">
        <v>8174024</v>
      </c>
      <c r="H70" s="53">
        <f t="shared" si="6"/>
        <v>0.29433532552224745</v>
      </c>
      <c r="I70" s="50">
        <v>2715000</v>
      </c>
      <c r="J70" s="53">
        <f t="shared" si="7"/>
        <v>9.7763403776756921E-2</v>
      </c>
      <c r="K70" s="23">
        <v>1624</v>
      </c>
      <c r="L70" s="53">
        <f t="shared" si="8"/>
        <v>5.847799916517615E-5</v>
      </c>
      <c r="M70" s="30">
        <v>1.1000000000000001</v>
      </c>
      <c r="N70" s="23">
        <v>16242480</v>
      </c>
      <c r="O70" s="53">
        <f t="shared" si="9"/>
        <v>0.58486929302979695</v>
      </c>
      <c r="P70" s="66"/>
      <c r="Q70" s="67"/>
      <c r="R70" s="68"/>
      <c r="S70" s="69"/>
      <c r="T70" s="70"/>
      <c r="U70" s="74"/>
      <c r="V70" s="75"/>
      <c r="W70" s="71"/>
      <c r="X70" s="72"/>
      <c r="Y70" s="71"/>
      <c r="Z70" s="72"/>
      <c r="AA70" s="71"/>
      <c r="AB70" s="72"/>
      <c r="AC70" s="71"/>
      <c r="AD70" s="72"/>
      <c r="AE70" s="71"/>
      <c r="AF70" s="72"/>
      <c r="AG70" s="71"/>
      <c r="AH70" s="72"/>
      <c r="AI70" s="71"/>
      <c r="AJ70" s="72"/>
      <c r="AK70" s="71"/>
      <c r="AL70" s="72"/>
      <c r="AM70" s="71"/>
      <c r="AN70" s="72"/>
      <c r="AO70" s="71"/>
      <c r="AP70" s="72"/>
      <c r="AQ70" s="71"/>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row>
    <row r="71" spans="1:105" s="26" customFormat="1" x14ac:dyDescent="0.25">
      <c r="A71" s="58" t="s">
        <v>158</v>
      </c>
      <c r="B71" s="57" t="s">
        <v>159</v>
      </c>
      <c r="C71" s="57" t="s">
        <v>18</v>
      </c>
      <c r="D71" s="55">
        <v>22463983</v>
      </c>
      <c r="E71" s="33">
        <v>0</v>
      </c>
      <c r="F71" s="53">
        <f t="shared" si="5"/>
        <v>0</v>
      </c>
      <c r="G71" s="29">
        <v>5980000</v>
      </c>
      <c r="H71" s="53">
        <f t="shared" si="6"/>
        <v>0.26620390515786985</v>
      </c>
      <c r="I71" s="50">
        <v>2280000</v>
      </c>
      <c r="J71" s="53">
        <f t="shared" si="7"/>
        <v>0.10149580330433833</v>
      </c>
      <c r="K71" s="23">
        <v>600000</v>
      </c>
      <c r="L71" s="53">
        <f t="shared" si="8"/>
        <v>2.6709421922194297E-2</v>
      </c>
      <c r="M71" s="30">
        <v>0.95545000000000002</v>
      </c>
      <c r="N71" s="23">
        <v>13603983</v>
      </c>
      <c r="O71" s="53">
        <f t="shared" si="9"/>
        <v>0.6055908696155976</v>
      </c>
      <c r="P71" s="66"/>
      <c r="Q71" s="67"/>
      <c r="R71" s="68"/>
      <c r="S71" s="69"/>
      <c r="T71" s="70"/>
      <c r="U71" s="74"/>
      <c r="V71" s="75"/>
      <c r="W71" s="71"/>
      <c r="X71" s="72"/>
      <c r="Y71" s="71"/>
      <c r="Z71" s="72"/>
      <c r="AA71" s="71"/>
      <c r="AB71" s="72"/>
      <c r="AC71" s="71"/>
      <c r="AD71" s="72"/>
      <c r="AE71" s="71"/>
      <c r="AF71" s="72"/>
      <c r="AG71" s="71"/>
      <c r="AH71" s="72"/>
      <c r="AI71" s="71"/>
      <c r="AJ71" s="72"/>
      <c r="AK71" s="71"/>
      <c r="AL71" s="72"/>
      <c r="AM71" s="71"/>
      <c r="AN71" s="72"/>
      <c r="AO71" s="71"/>
      <c r="AP71" s="72"/>
      <c r="AQ71" s="71"/>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row>
    <row r="72" spans="1:105" s="26" customFormat="1" x14ac:dyDescent="0.25">
      <c r="A72" s="58" t="s">
        <v>160</v>
      </c>
      <c r="B72" s="57" t="s">
        <v>161</v>
      </c>
      <c r="C72" s="57" t="s">
        <v>18</v>
      </c>
      <c r="D72" s="55">
        <v>19613233</v>
      </c>
      <c r="E72" s="33">
        <v>1900000</v>
      </c>
      <c r="F72" s="53">
        <f t="shared" si="5"/>
        <v>9.6873371157116223E-2</v>
      </c>
      <c r="G72" s="29">
        <v>4100000</v>
      </c>
      <c r="H72" s="53">
        <f t="shared" si="6"/>
        <v>0.20904253776009291</v>
      </c>
      <c r="I72" s="50"/>
      <c r="J72" s="53">
        <f t="shared" si="7"/>
        <v>0</v>
      </c>
      <c r="K72" s="23">
        <v>1419394</v>
      </c>
      <c r="L72" s="53">
        <f t="shared" si="8"/>
        <v>7.2369200936938854E-2</v>
      </c>
      <c r="M72" s="30">
        <v>0.92</v>
      </c>
      <c r="N72" s="23">
        <v>12193839</v>
      </c>
      <c r="O72" s="53">
        <f t="shared" si="9"/>
        <v>0.62171489014585202</v>
      </c>
      <c r="P72" s="66"/>
      <c r="Q72" s="67"/>
      <c r="R72" s="68"/>
      <c r="S72" s="69"/>
      <c r="T72" s="70"/>
      <c r="U72" s="74"/>
      <c r="V72" s="75"/>
      <c r="W72" s="71"/>
      <c r="X72" s="72"/>
      <c r="Y72" s="71"/>
      <c r="Z72" s="72"/>
      <c r="AA72" s="71"/>
      <c r="AB72" s="72"/>
      <c r="AC72" s="71"/>
      <c r="AD72" s="72"/>
      <c r="AE72" s="71"/>
      <c r="AF72" s="72"/>
      <c r="AG72" s="71"/>
      <c r="AH72" s="72"/>
      <c r="AI72" s="71"/>
      <c r="AJ72" s="72"/>
      <c r="AK72" s="71"/>
      <c r="AL72" s="72"/>
      <c r="AM72" s="71"/>
      <c r="AN72" s="72"/>
      <c r="AO72" s="71"/>
      <c r="AP72" s="72"/>
      <c r="AQ72" s="71"/>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row>
    <row r="73" spans="1:105" s="26" customFormat="1" x14ac:dyDescent="0.25">
      <c r="A73" s="58" t="s">
        <v>162</v>
      </c>
      <c r="B73" s="57" t="s">
        <v>163</v>
      </c>
      <c r="C73" s="57" t="s">
        <v>18</v>
      </c>
      <c r="D73" s="55">
        <v>16591477</v>
      </c>
      <c r="E73" s="33">
        <v>2720148</v>
      </c>
      <c r="F73" s="53">
        <f t="shared" si="5"/>
        <v>0.16394851404730271</v>
      </c>
      <c r="G73" s="29">
        <v>4587523</v>
      </c>
      <c r="H73" s="53">
        <f t="shared" si="6"/>
        <v>0.27649877102562959</v>
      </c>
      <c r="I73" s="50"/>
      <c r="J73" s="53">
        <f t="shared" si="7"/>
        <v>0</v>
      </c>
      <c r="K73" s="23">
        <v>0</v>
      </c>
      <c r="L73" s="53">
        <f t="shared" si="8"/>
        <v>0</v>
      </c>
      <c r="M73" s="30">
        <v>1.0900000000000001</v>
      </c>
      <c r="N73" s="23">
        <v>9283806</v>
      </c>
      <c r="O73" s="53">
        <f t="shared" si="9"/>
        <v>0.55955271492706771</v>
      </c>
      <c r="P73" s="66"/>
      <c r="Q73" s="67"/>
      <c r="R73" s="68"/>
      <c r="S73" s="69"/>
      <c r="T73" s="70"/>
      <c r="U73" s="74"/>
      <c r="V73" s="75"/>
      <c r="W73" s="71"/>
      <c r="X73" s="75"/>
      <c r="Y73" s="71"/>
      <c r="Z73" s="72"/>
      <c r="AA73" s="71"/>
      <c r="AB73" s="72"/>
      <c r="AC73" s="71"/>
      <c r="AD73" s="72"/>
      <c r="AE73" s="71"/>
      <c r="AF73" s="72"/>
      <c r="AG73" s="71"/>
      <c r="AH73" s="72"/>
      <c r="AI73" s="71"/>
      <c r="AJ73" s="72"/>
      <c r="AK73" s="71"/>
      <c r="AL73" s="72"/>
      <c r="AM73" s="71"/>
      <c r="AN73" s="72"/>
      <c r="AO73" s="71"/>
      <c r="AP73" s="72"/>
      <c r="AQ73" s="71"/>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row>
    <row r="74" spans="1:105" s="26" customFormat="1" x14ac:dyDescent="0.25">
      <c r="A74" s="58" t="s">
        <v>164</v>
      </c>
      <c r="B74" s="57" t="s">
        <v>165</v>
      </c>
      <c r="C74" s="57" t="s">
        <v>18</v>
      </c>
      <c r="D74" s="55">
        <v>19654482</v>
      </c>
      <c r="E74" s="33">
        <v>1216600</v>
      </c>
      <c r="F74" s="53">
        <f t="shared" si="5"/>
        <v>6.1899367279178358E-2</v>
      </c>
      <c r="G74" s="29">
        <v>4351880</v>
      </c>
      <c r="H74" s="53">
        <f t="shared" si="6"/>
        <v>0.22141921623780267</v>
      </c>
      <c r="I74" s="50"/>
      <c r="J74" s="53">
        <f t="shared" si="7"/>
        <v>0</v>
      </c>
      <c r="K74" s="23">
        <v>570118</v>
      </c>
      <c r="L74" s="53">
        <f t="shared" si="8"/>
        <v>2.9007022418601518E-2</v>
      </c>
      <c r="M74" s="30">
        <v>1.02</v>
      </c>
      <c r="N74" s="23">
        <v>13515884</v>
      </c>
      <c r="O74" s="53">
        <f t="shared" si="9"/>
        <v>0.68767439406441744</v>
      </c>
      <c r="P74" s="66"/>
      <c r="Q74" s="67"/>
      <c r="R74" s="68"/>
      <c r="S74" s="69"/>
      <c r="T74" s="70"/>
      <c r="U74" s="74"/>
      <c r="V74" s="75"/>
      <c r="W74" s="71"/>
      <c r="X74" s="72"/>
      <c r="Y74" s="71"/>
      <c r="Z74" s="72"/>
      <c r="AA74" s="71"/>
      <c r="AB74" s="72"/>
      <c r="AC74" s="71"/>
      <c r="AD74" s="72"/>
      <c r="AE74" s="71"/>
      <c r="AF74" s="72"/>
      <c r="AG74" s="71"/>
      <c r="AH74" s="72"/>
      <c r="AI74" s="71"/>
      <c r="AJ74" s="72"/>
      <c r="AK74" s="71"/>
      <c r="AL74" s="72"/>
      <c r="AM74" s="71"/>
      <c r="AN74" s="72"/>
      <c r="AO74" s="71"/>
      <c r="AP74" s="72"/>
      <c r="AQ74" s="71"/>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row>
    <row r="75" spans="1:105" s="26" customFormat="1" x14ac:dyDescent="0.25">
      <c r="A75" s="58" t="s">
        <v>166</v>
      </c>
      <c r="B75" s="59" t="s">
        <v>167</v>
      </c>
      <c r="C75" s="59" t="s">
        <v>18</v>
      </c>
      <c r="D75" s="55">
        <v>25568457</v>
      </c>
      <c r="E75" s="33">
        <v>3197000</v>
      </c>
      <c r="F75" s="53">
        <f t="shared" si="5"/>
        <v>0.12503687649199949</v>
      </c>
      <c r="G75" s="29">
        <v>6892314</v>
      </c>
      <c r="H75" s="53">
        <f t="shared" si="6"/>
        <v>0.26956315744825743</v>
      </c>
      <c r="I75" s="50"/>
      <c r="J75" s="53">
        <f t="shared" si="7"/>
        <v>0</v>
      </c>
      <c r="K75" s="23">
        <v>248729</v>
      </c>
      <c r="L75" s="53">
        <f t="shared" si="8"/>
        <v>9.7279628567339821E-3</v>
      </c>
      <c r="M75" s="30">
        <v>1.05</v>
      </c>
      <c r="N75" s="23">
        <v>15230414</v>
      </c>
      <c r="O75" s="53">
        <f t="shared" si="9"/>
        <v>0.59567200320300906</v>
      </c>
      <c r="P75" s="66"/>
      <c r="Q75" s="67"/>
      <c r="R75" s="68"/>
      <c r="S75" s="69"/>
      <c r="T75" s="70"/>
      <c r="U75" s="74"/>
      <c r="V75" s="75"/>
      <c r="W75" s="71"/>
      <c r="X75" s="72"/>
      <c r="Y75" s="71"/>
      <c r="Z75" s="72"/>
      <c r="AA75" s="71"/>
      <c r="AB75" s="72"/>
      <c r="AC75" s="71"/>
      <c r="AD75" s="72"/>
      <c r="AE75" s="71"/>
      <c r="AF75" s="72"/>
      <c r="AG75" s="71"/>
      <c r="AH75" s="72"/>
      <c r="AI75" s="71"/>
      <c r="AJ75" s="72"/>
      <c r="AK75" s="71"/>
      <c r="AL75" s="72"/>
      <c r="AM75" s="71"/>
      <c r="AN75" s="72"/>
      <c r="AO75" s="71"/>
      <c r="AP75" s="72"/>
      <c r="AQ75" s="71"/>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row>
    <row r="76" spans="1:105" s="26" customFormat="1" x14ac:dyDescent="0.25">
      <c r="A76" s="58" t="s">
        <v>168</v>
      </c>
      <c r="B76" s="57" t="s">
        <v>169</v>
      </c>
      <c r="C76" s="57" t="s">
        <v>18</v>
      </c>
      <c r="D76" s="55">
        <v>24846731</v>
      </c>
      <c r="E76" s="33">
        <v>3884553</v>
      </c>
      <c r="F76" s="53">
        <f t="shared" si="5"/>
        <v>0.15634060673816608</v>
      </c>
      <c r="G76" s="29">
        <v>3310000</v>
      </c>
      <c r="H76" s="53">
        <f t="shared" si="6"/>
        <v>0.13321671973669294</v>
      </c>
      <c r="I76" s="50">
        <v>5218936</v>
      </c>
      <c r="J76" s="53">
        <f t="shared" si="7"/>
        <v>0.21004517656668797</v>
      </c>
      <c r="K76" s="23">
        <v>463759</v>
      </c>
      <c r="L76" s="53">
        <f t="shared" si="8"/>
        <v>1.8664789343918121E-2</v>
      </c>
      <c r="M76" s="30">
        <v>1.05</v>
      </c>
      <c r="N76" s="23">
        <v>11969483</v>
      </c>
      <c r="O76" s="53">
        <f t="shared" si="9"/>
        <v>0.48173270761453491</v>
      </c>
      <c r="P76" s="66"/>
      <c r="Q76" s="67"/>
      <c r="R76" s="68"/>
      <c r="S76" s="69"/>
      <c r="T76" s="70"/>
      <c r="U76" s="74"/>
      <c r="V76" s="70"/>
      <c r="W76" s="71"/>
      <c r="X76" s="72"/>
      <c r="Y76" s="71"/>
      <c r="Z76" s="72"/>
      <c r="AA76" s="71"/>
      <c r="AB76" s="72"/>
      <c r="AC76" s="71"/>
      <c r="AD76" s="72"/>
      <c r="AE76" s="71"/>
      <c r="AF76" s="72"/>
      <c r="AG76" s="71"/>
      <c r="AH76" s="72"/>
      <c r="AI76" s="71"/>
      <c r="AJ76" s="72"/>
      <c r="AK76" s="71"/>
      <c r="AL76" s="72"/>
      <c r="AM76" s="71"/>
      <c r="AN76" s="72"/>
      <c r="AO76" s="71"/>
      <c r="AP76" s="72"/>
      <c r="AQ76" s="71"/>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row>
    <row r="77" spans="1:105" s="26" customFormat="1" x14ac:dyDescent="0.25">
      <c r="A77" s="58" t="s">
        <v>170</v>
      </c>
      <c r="B77" s="57" t="s">
        <v>171</v>
      </c>
      <c r="C77" s="57" t="s">
        <v>18</v>
      </c>
      <c r="D77" s="55">
        <v>11461236</v>
      </c>
      <c r="E77" s="33">
        <v>0</v>
      </c>
      <c r="F77" s="53">
        <f t="shared" si="5"/>
        <v>0</v>
      </c>
      <c r="G77" s="29">
        <v>6127064</v>
      </c>
      <c r="H77" s="53">
        <f t="shared" si="6"/>
        <v>0.53459016113096358</v>
      </c>
      <c r="I77" s="39"/>
      <c r="J77" s="53">
        <f t="shared" si="7"/>
        <v>0</v>
      </c>
      <c r="K77" s="23">
        <v>0</v>
      </c>
      <c r="L77" s="53">
        <f t="shared" si="8"/>
        <v>0</v>
      </c>
      <c r="M77" s="30">
        <v>0.90900000000000003</v>
      </c>
      <c r="N77" s="23">
        <v>5334172</v>
      </c>
      <c r="O77" s="53">
        <f t="shared" si="9"/>
        <v>0.46540983886903647</v>
      </c>
      <c r="P77" s="66"/>
      <c r="Q77" s="67"/>
      <c r="R77" s="68"/>
      <c r="S77" s="69"/>
      <c r="T77" s="70"/>
      <c r="U77" s="74"/>
      <c r="V77" s="72"/>
      <c r="W77" s="71"/>
      <c r="X77" s="72"/>
      <c r="Y77" s="71"/>
      <c r="Z77" s="72"/>
      <c r="AA77" s="71"/>
      <c r="AB77" s="72"/>
      <c r="AC77" s="71"/>
      <c r="AD77" s="72"/>
      <c r="AE77" s="71"/>
      <c r="AF77" s="72"/>
      <c r="AG77" s="71"/>
      <c r="AH77" s="72"/>
      <c r="AI77" s="71"/>
      <c r="AJ77" s="72"/>
      <c r="AK77" s="71"/>
      <c r="AL77" s="72"/>
      <c r="AM77" s="71"/>
      <c r="AN77" s="72"/>
      <c r="AO77" s="71"/>
      <c r="AP77" s="72"/>
      <c r="AQ77" s="71"/>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row>
    <row r="78" spans="1:105" s="26" customFormat="1" x14ac:dyDescent="0.25">
      <c r="A78" s="58" t="s">
        <v>172</v>
      </c>
      <c r="B78" s="57" t="s">
        <v>173</v>
      </c>
      <c r="C78" s="57" t="s">
        <v>18</v>
      </c>
      <c r="D78" s="55">
        <v>11636315</v>
      </c>
      <c r="E78" s="45">
        <v>0</v>
      </c>
      <c r="F78" s="53">
        <f t="shared" si="5"/>
        <v>0</v>
      </c>
      <c r="G78" s="29">
        <v>4677536</v>
      </c>
      <c r="H78" s="53">
        <f t="shared" si="6"/>
        <v>0.40197743014004006</v>
      </c>
      <c r="I78" s="39"/>
      <c r="J78" s="53">
        <f t="shared" si="7"/>
        <v>0</v>
      </c>
      <c r="K78" s="23">
        <v>320680</v>
      </c>
      <c r="L78" s="53">
        <f t="shared" si="8"/>
        <v>2.7558552686138181E-2</v>
      </c>
      <c r="M78" s="30">
        <v>0.96413000000000004</v>
      </c>
      <c r="N78" s="23">
        <v>6638099</v>
      </c>
      <c r="O78" s="53">
        <f t="shared" si="9"/>
        <v>0.57046401717382178</v>
      </c>
      <c r="P78" s="66"/>
      <c r="Q78" s="67"/>
      <c r="R78" s="68"/>
      <c r="S78" s="69"/>
      <c r="T78" s="70"/>
      <c r="U78" s="74"/>
      <c r="V78" s="75"/>
      <c r="W78" s="71"/>
      <c r="X78" s="72"/>
      <c r="Y78" s="71"/>
      <c r="Z78" s="72"/>
      <c r="AA78" s="71"/>
      <c r="AB78" s="72"/>
      <c r="AC78" s="71"/>
      <c r="AD78" s="72"/>
      <c r="AE78" s="71"/>
      <c r="AF78" s="72"/>
      <c r="AG78" s="71"/>
      <c r="AH78" s="72"/>
      <c r="AI78" s="71"/>
      <c r="AJ78" s="72"/>
      <c r="AK78" s="71"/>
      <c r="AL78" s="72"/>
      <c r="AM78" s="71"/>
      <c r="AN78" s="72"/>
      <c r="AO78" s="71"/>
      <c r="AP78" s="72"/>
      <c r="AQ78" s="71"/>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row>
    <row r="79" spans="1:105" s="26" customFormat="1" x14ac:dyDescent="0.25">
      <c r="A79" s="58" t="s">
        <v>174</v>
      </c>
      <c r="B79" s="57" t="s">
        <v>175</v>
      </c>
      <c r="C79" s="57" t="s">
        <v>18</v>
      </c>
      <c r="D79" s="55">
        <v>26211612</v>
      </c>
      <c r="E79" s="33">
        <v>725000</v>
      </c>
      <c r="F79" s="53">
        <f t="shared" si="5"/>
        <v>2.765949686726631E-2</v>
      </c>
      <c r="G79" s="29">
        <v>14467239</v>
      </c>
      <c r="H79" s="53">
        <f t="shared" si="6"/>
        <v>0.55194007144619717</v>
      </c>
      <c r="I79" s="39"/>
      <c r="J79" s="53">
        <f t="shared" si="7"/>
        <v>0</v>
      </c>
      <c r="K79" s="23">
        <v>2084</v>
      </c>
      <c r="L79" s="53">
        <f t="shared" si="8"/>
        <v>7.9506746857079986E-5</v>
      </c>
      <c r="M79" s="30">
        <v>1.0579400000000001</v>
      </c>
      <c r="N79" s="23">
        <v>11017289</v>
      </c>
      <c r="O79" s="53">
        <f t="shared" si="9"/>
        <v>0.42032092493967943</v>
      </c>
      <c r="P79" s="66"/>
      <c r="Q79" s="67"/>
      <c r="R79" s="68"/>
      <c r="S79" s="69"/>
      <c r="T79" s="70"/>
      <c r="U79" s="74"/>
      <c r="V79" s="75"/>
      <c r="W79" s="71"/>
      <c r="X79" s="72"/>
      <c r="Y79" s="71"/>
      <c r="Z79" s="72"/>
      <c r="AA79" s="71"/>
      <c r="AB79" s="72"/>
      <c r="AC79" s="71"/>
      <c r="AD79" s="72"/>
      <c r="AE79" s="71"/>
      <c r="AF79" s="72"/>
      <c r="AG79" s="71"/>
      <c r="AH79" s="72"/>
      <c r="AI79" s="71"/>
      <c r="AJ79" s="72"/>
      <c r="AK79" s="71"/>
      <c r="AL79" s="72"/>
      <c r="AM79" s="71"/>
      <c r="AN79" s="72"/>
      <c r="AO79" s="71"/>
      <c r="AP79" s="72"/>
      <c r="AQ79" s="71"/>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row>
    <row r="80" spans="1:105" s="26" customFormat="1" x14ac:dyDescent="0.25">
      <c r="A80" s="58" t="s">
        <v>176</v>
      </c>
      <c r="B80" s="57" t="s">
        <v>177</v>
      </c>
      <c r="C80" s="57" t="s">
        <v>18</v>
      </c>
      <c r="D80" s="55">
        <v>19351067</v>
      </c>
      <c r="E80" s="33">
        <v>1184695</v>
      </c>
      <c r="F80" s="53">
        <f t="shared" si="5"/>
        <v>6.1221171938477606E-2</v>
      </c>
      <c r="G80" s="29">
        <v>8813928</v>
      </c>
      <c r="H80" s="53">
        <f t="shared" si="6"/>
        <v>0.45547503918001009</v>
      </c>
      <c r="I80" s="39"/>
      <c r="J80" s="53">
        <f t="shared" si="7"/>
        <v>0</v>
      </c>
      <c r="K80" s="23">
        <v>170003</v>
      </c>
      <c r="L80" s="53">
        <f t="shared" si="8"/>
        <v>8.7852003199616856E-3</v>
      </c>
      <c r="M80" s="30">
        <v>0.97989999999999999</v>
      </c>
      <c r="N80" s="23">
        <v>9182441</v>
      </c>
      <c r="O80" s="53">
        <f t="shared" si="9"/>
        <v>0.47451858856155066</v>
      </c>
      <c r="P80" s="66"/>
      <c r="Q80" s="67"/>
      <c r="R80" s="68"/>
      <c r="S80" s="69"/>
      <c r="T80" s="70"/>
      <c r="U80" s="74"/>
      <c r="V80" s="75"/>
      <c r="W80" s="71"/>
      <c r="X80" s="72"/>
      <c r="Y80" s="71"/>
      <c r="Z80" s="72"/>
      <c r="AA80" s="71"/>
      <c r="AB80" s="72"/>
      <c r="AC80" s="71"/>
      <c r="AD80" s="72"/>
      <c r="AE80" s="71"/>
      <c r="AF80" s="72"/>
      <c r="AG80" s="71"/>
      <c r="AH80" s="72"/>
      <c r="AI80" s="71"/>
      <c r="AJ80" s="72"/>
      <c r="AK80" s="71"/>
      <c r="AL80" s="72"/>
      <c r="AM80" s="71"/>
      <c r="AN80" s="72"/>
      <c r="AO80" s="71"/>
      <c r="AP80" s="72"/>
      <c r="AQ80" s="71"/>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row>
    <row r="81" spans="1:105" s="26" customFormat="1" x14ac:dyDescent="0.25">
      <c r="A81" s="58" t="s">
        <v>178</v>
      </c>
      <c r="B81" s="57" t="s">
        <v>179</v>
      </c>
      <c r="C81" s="57" t="s">
        <v>18</v>
      </c>
      <c r="D81" s="55">
        <v>5260269</v>
      </c>
      <c r="E81" s="33">
        <v>901500</v>
      </c>
      <c r="F81" s="53">
        <f t="shared" si="5"/>
        <v>0.17137906825677546</v>
      </c>
      <c r="G81" s="29">
        <v>500000</v>
      </c>
      <c r="H81" s="53">
        <f t="shared" si="6"/>
        <v>9.5052173187340799E-2</v>
      </c>
      <c r="I81" s="39">
        <v>633500</v>
      </c>
      <c r="J81" s="53">
        <f t="shared" si="7"/>
        <v>0.12043110342836079</v>
      </c>
      <c r="K81" s="23">
        <v>0</v>
      </c>
      <c r="L81" s="53">
        <f t="shared" si="8"/>
        <v>0</v>
      </c>
      <c r="M81" s="30">
        <v>0.93991000000000002</v>
      </c>
      <c r="N81" s="23">
        <v>3225269</v>
      </c>
      <c r="O81" s="53">
        <f t="shared" si="9"/>
        <v>0.61313765512752294</v>
      </c>
      <c r="P81" s="66"/>
      <c r="Q81" s="67"/>
      <c r="R81" s="68"/>
      <c r="S81" s="69"/>
      <c r="T81" s="70"/>
      <c r="U81" s="74"/>
      <c r="V81" s="75"/>
      <c r="W81" s="71"/>
      <c r="X81" s="72"/>
      <c r="Y81" s="71"/>
      <c r="Z81" s="72"/>
      <c r="AA81" s="71"/>
      <c r="AB81" s="72"/>
      <c r="AC81" s="71"/>
      <c r="AD81" s="72"/>
      <c r="AE81" s="71"/>
      <c r="AF81" s="72"/>
      <c r="AG81" s="71"/>
      <c r="AH81" s="72"/>
      <c r="AI81" s="71"/>
      <c r="AJ81" s="72"/>
      <c r="AK81" s="71"/>
      <c r="AL81" s="72"/>
      <c r="AM81" s="71"/>
      <c r="AN81" s="72"/>
      <c r="AO81" s="71"/>
      <c r="AP81" s="72"/>
      <c r="AQ81" s="71"/>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row>
    <row r="82" spans="1:105" s="26" customFormat="1" x14ac:dyDescent="0.25">
      <c r="A82" s="58" t="s">
        <v>180</v>
      </c>
      <c r="B82" s="57" t="s">
        <v>181</v>
      </c>
      <c r="C82" s="57" t="s">
        <v>18</v>
      </c>
      <c r="D82" s="55">
        <v>32153377</v>
      </c>
      <c r="E82" s="33">
        <v>2250000</v>
      </c>
      <c r="F82" s="53">
        <f t="shared" si="5"/>
        <v>6.997709758449322E-2</v>
      </c>
      <c r="G82" s="29">
        <v>6681389</v>
      </c>
      <c r="H82" s="53">
        <f t="shared" si="6"/>
        <v>0.20779742669020426</v>
      </c>
      <c r="I82" s="39"/>
      <c r="J82" s="53">
        <f t="shared" si="7"/>
        <v>0</v>
      </c>
      <c r="K82" s="23">
        <v>600000</v>
      </c>
      <c r="L82" s="53">
        <f t="shared" si="8"/>
        <v>1.8660559355864859E-2</v>
      </c>
      <c r="M82" s="30">
        <v>1.0449999999999999</v>
      </c>
      <c r="N82" s="23">
        <v>22621988</v>
      </c>
      <c r="O82" s="53">
        <f t="shared" si="9"/>
        <v>0.70356491636943763</v>
      </c>
      <c r="P82" s="66"/>
      <c r="Q82" s="67"/>
      <c r="R82" s="68"/>
      <c r="S82" s="69"/>
      <c r="T82" s="70"/>
      <c r="U82" s="74"/>
      <c r="V82" s="75"/>
      <c r="W82" s="71"/>
      <c r="X82" s="72"/>
      <c r="Y82" s="71"/>
      <c r="Z82" s="72"/>
      <c r="AA82" s="71"/>
      <c r="AB82" s="72"/>
      <c r="AC82" s="71"/>
      <c r="AD82" s="72"/>
      <c r="AE82" s="71"/>
      <c r="AF82" s="72"/>
      <c r="AG82" s="71"/>
      <c r="AH82" s="72"/>
      <c r="AI82" s="71"/>
      <c r="AJ82" s="72"/>
      <c r="AK82" s="71"/>
      <c r="AL82" s="72"/>
      <c r="AM82" s="71"/>
      <c r="AN82" s="72"/>
      <c r="AO82" s="71"/>
      <c r="AP82" s="72"/>
      <c r="AQ82" s="71"/>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row>
    <row r="83" spans="1:105" s="26" customFormat="1" x14ac:dyDescent="0.25">
      <c r="A83" s="58" t="s">
        <v>182</v>
      </c>
      <c r="B83" s="57" t="s">
        <v>183</v>
      </c>
      <c r="C83" s="57" t="s">
        <v>187</v>
      </c>
      <c r="D83" s="55">
        <v>13927035</v>
      </c>
      <c r="E83" s="33">
        <v>1300000</v>
      </c>
      <c r="F83" s="53">
        <f t="shared" si="5"/>
        <v>9.3343629853734122E-2</v>
      </c>
      <c r="G83" s="29">
        <v>3398940</v>
      </c>
      <c r="H83" s="53">
        <f t="shared" si="6"/>
        <v>0.24405338250388542</v>
      </c>
      <c r="I83" s="39"/>
      <c r="J83" s="53">
        <f t="shared" si="7"/>
        <v>0</v>
      </c>
      <c r="K83" s="23">
        <v>353258</v>
      </c>
      <c r="L83" s="53">
        <f t="shared" si="8"/>
        <v>2.536491076528493E-2</v>
      </c>
      <c r="M83" s="30">
        <v>0.94991000000000003</v>
      </c>
      <c r="N83" s="23">
        <v>8874837</v>
      </c>
      <c r="O83" s="53">
        <f t="shared" si="9"/>
        <v>0.63723807687709555</v>
      </c>
      <c r="P83" s="66"/>
      <c r="Q83" s="67"/>
      <c r="R83" s="68"/>
      <c r="S83" s="69"/>
      <c r="T83" s="70"/>
      <c r="U83" s="74"/>
      <c r="V83" s="75"/>
      <c r="W83" s="71"/>
      <c r="X83" s="72"/>
      <c r="Y83" s="71"/>
      <c r="Z83" s="72"/>
      <c r="AA83" s="71"/>
      <c r="AB83" s="72"/>
      <c r="AC83" s="71"/>
      <c r="AD83" s="72"/>
      <c r="AE83" s="71"/>
      <c r="AF83" s="72"/>
      <c r="AG83" s="71"/>
      <c r="AH83" s="72"/>
      <c r="AI83" s="71"/>
      <c r="AJ83" s="72"/>
      <c r="AK83" s="71"/>
      <c r="AL83" s="72"/>
      <c r="AM83" s="71"/>
      <c r="AN83" s="72"/>
      <c r="AO83" s="71"/>
      <c r="AP83" s="72"/>
      <c r="AQ83" s="71"/>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row>
    <row r="84" spans="1:105" s="26" customFormat="1" x14ac:dyDescent="0.25">
      <c r="A84" s="58" t="s">
        <v>184</v>
      </c>
      <c r="B84" s="57" t="s">
        <v>185</v>
      </c>
      <c r="C84" s="57" t="s">
        <v>18</v>
      </c>
      <c r="D84" s="54">
        <v>9228228</v>
      </c>
      <c r="E84" s="41">
        <v>0</v>
      </c>
      <c r="F84" s="52">
        <f t="shared" si="5"/>
        <v>0</v>
      </c>
      <c r="G84" s="46">
        <v>3060500</v>
      </c>
      <c r="H84" s="52">
        <f t="shared" si="6"/>
        <v>0.33164546866418992</v>
      </c>
      <c r="I84" s="40"/>
      <c r="J84" s="52">
        <f t="shared" si="7"/>
        <v>0</v>
      </c>
      <c r="K84" s="31">
        <v>0</v>
      </c>
      <c r="L84" s="52">
        <f t="shared" si="8"/>
        <v>0</v>
      </c>
      <c r="M84" s="51">
        <v>0.93410000000000004</v>
      </c>
      <c r="N84" s="31">
        <v>6167728</v>
      </c>
      <c r="O84" s="52">
        <f t="shared" si="9"/>
        <v>0.66835453133581013</v>
      </c>
      <c r="P84" s="66"/>
      <c r="Q84" s="67"/>
      <c r="R84" s="68"/>
      <c r="S84" s="69"/>
      <c r="T84" s="70"/>
      <c r="U84" s="74"/>
      <c r="V84" s="75"/>
      <c r="W84" s="71"/>
      <c r="X84" s="72"/>
      <c r="Y84" s="71"/>
      <c r="Z84" s="72"/>
      <c r="AA84" s="71"/>
      <c r="AB84" s="72"/>
      <c r="AC84" s="71"/>
      <c r="AD84" s="72"/>
      <c r="AE84" s="71"/>
      <c r="AF84" s="72"/>
      <c r="AG84" s="71"/>
      <c r="AH84" s="72"/>
      <c r="AI84" s="71"/>
      <c r="AJ84" s="72"/>
      <c r="AK84" s="71"/>
      <c r="AL84" s="72"/>
      <c r="AM84" s="71"/>
      <c r="AN84" s="72"/>
      <c r="AO84" s="71"/>
      <c r="AP84" s="72"/>
      <c r="AQ84" s="71"/>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row>
    <row r="85" spans="1:105" x14ac:dyDescent="0.25">
      <c r="B85" s="6" t="s">
        <v>11</v>
      </c>
      <c r="C85" s="6"/>
      <c r="D85" s="24">
        <f>SUM(D2:D84)</f>
        <v>1658782721</v>
      </c>
      <c r="E85" s="24">
        <f>SUM(E2:E84)</f>
        <v>102686888</v>
      </c>
      <c r="F85" s="7"/>
      <c r="G85" s="24">
        <f>SUM(G2:G84)</f>
        <v>500684295</v>
      </c>
      <c r="H85" s="8"/>
      <c r="I85" s="24">
        <f>SUM(I2:I84)</f>
        <v>34828282</v>
      </c>
      <c r="J85" s="8"/>
      <c r="K85" s="24">
        <f>SUM(K2:K84)</f>
        <v>28582630</v>
      </c>
      <c r="L85" s="22"/>
      <c r="M85" s="17"/>
      <c r="N85" s="24">
        <f>SUM(N2:N84)</f>
        <v>992000626</v>
      </c>
      <c r="O85" s="7"/>
      <c r="P85" s="48"/>
      <c r="Q85" s="67"/>
      <c r="R85" s="77"/>
      <c r="S85" s="78"/>
      <c r="T85" s="73"/>
      <c r="U85" s="76"/>
      <c r="V85" s="73"/>
      <c r="W85" s="76"/>
      <c r="X85" s="73"/>
      <c r="Y85" s="76"/>
      <c r="Z85" s="73"/>
      <c r="AA85" s="76"/>
      <c r="AB85" s="73"/>
      <c r="AC85" s="76"/>
      <c r="AD85" s="73"/>
      <c r="AE85" s="76"/>
      <c r="AF85" s="73"/>
      <c r="AG85" s="76"/>
      <c r="AH85" s="73"/>
      <c r="AI85" s="76"/>
      <c r="AJ85" s="73"/>
      <c r="AK85" s="76"/>
      <c r="AL85" s="73"/>
      <c r="AM85" s="76"/>
      <c r="AN85" s="73"/>
      <c r="AO85" s="76"/>
      <c r="AP85" s="73"/>
      <c r="AQ85" s="76"/>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row>
    <row r="86" spans="1:105" x14ac:dyDescent="0.25">
      <c r="B86" s="6" t="s">
        <v>12</v>
      </c>
      <c r="C86" s="6"/>
      <c r="D86" s="27">
        <f t="shared" ref="D86:O86" si="10">AVERAGE(D2:D84)</f>
        <v>19985333.987951808</v>
      </c>
      <c r="E86" s="27">
        <f t="shared" si="10"/>
        <v>1237191.4216867469</v>
      </c>
      <c r="F86" s="25">
        <f t="shared" si="10"/>
        <v>7.1565853480034913E-2</v>
      </c>
      <c r="G86" s="27">
        <f t="shared" si="10"/>
        <v>6032340.9036144577</v>
      </c>
      <c r="H86" s="25">
        <f t="shared" si="10"/>
        <v>0.27444490122747256</v>
      </c>
      <c r="I86" s="27">
        <f t="shared" si="10"/>
        <v>1934904.5555555555</v>
      </c>
      <c r="J86" s="25">
        <f t="shared" si="10"/>
        <v>2.2586632959871053E-2</v>
      </c>
      <c r="K86" s="27">
        <f t="shared" si="10"/>
        <v>344369.03614457831</v>
      </c>
      <c r="L86" s="25">
        <f t="shared" si="10"/>
        <v>2.011596277885919E-2</v>
      </c>
      <c r="M86" s="18">
        <f t="shared" si="10"/>
        <v>0.98850409638554193</v>
      </c>
      <c r="N86" s="27">
        <f t="shared" si="10"/>
        <v>11951814.771084337</v>
      </c>
      <c r="O86" s="25">
        <f t="shared" si="10"/>
        <v>0.61128664955376233</v>
      </c>
      <c r="P86" s="25"/>
      <c r="R86" s="42"/>
      <c r="S86" s="42"/>
      <c r="T86" s="1"/>
      <c r="V86" s="1"/>
    </row>
    <row r="87" spans="1:105" x14ac:dyDescent="0.25">
      <c r="B87" s="6" t="s">
        <v>13</v>
      </c>
      <c r="C87" s="6"/>
      <c r="E87" s="10"/>
      <c r="F87" s="7">
        <f>E85/TOTALTDC</f>
        <v>6.190496603322166E-2</v>
      </c>
      <c r="G87" s="1"/>
      <c r="H87" s="25">
        <f>G85/TOTALTDC</f>
        <v>0.30183838344913649</v>
      </c>
      <c r="I87" s="27"/>
      <c r="J87" s="25">
        <f>I85/TOTALTDC</f>
        <v>2.0996289362722388E-2</v>
      </c>
      <c r="K87" s="10"/>
      <c r="L87" s="25">
        <f>K85/TOTALTDC</f>
        <v>1.7231087373980429E-2</v>
      </c>
      <c r="M87" s="18"/>
      <c r="N87" s="10"/>
      <c r="O87" s="25">
        <f>N85/TOTALTDC</f>
        <v>0.59802927378093906</v>
      </c>
      <c r="P87" s="25"/>
      <c r="R87" s="1"/>
      <c r="T87" s="1"/>
      <c r="V87" s="1"/>
    </row>
    <row r="88" spans="1:105" ht="2.25" customHeight="1" x14ac:dyDescent="0.25">
      <c r="A88" s="11"/>
      <c r="B88" s="12"/>
      <c r="C88" s="12"/>
      <c r="D88" s="28"/>
      <c r="E88" s="13"/>
      <c r="F88" s="14"/>
      <c r="G88" s="13"/>
      <c r="H88" s="13"/>
      <c r="I88" s="28"/>
      <c r="J88" s="13"/>
      <c r="K88" s="13"/>
      <c r="L88" s="13"/>
      <c r="M88" s="19"/>
      <c r="N88" s="13"/>
      <c r="O88" s="14"/>
      <c r="P88" s="48"/>
      <c r="Q88" s="36"/>
      <c r="R88" s="15"/>
      <c r="S88" s="36"/>
      <c r="T88" s="15"/>
      <c r="U88" s="38"/>
      <c r="V88" s="15"/>
    </row>
    <row r="89" spans="1:105" x14ac:dyDescent="0.25">
      <c r="E89" s="1"/>
      <c r="F89" s="1"/>
      <c r="G89" s="1"/>
      <c r="H89" s="1"/>
      <c r="J89" s="1"/>
      <c r="K89" s="1"/>
      <c r="L89" s="1"/>
      <c r="M89" s="1"/>
      <c r="N89" s="1"/>
      <c r="O89" s="1"/>
      <c r="R89" s="1"/>
      <c r="S89" s="34"/>
      <c r="T89" s="1"/>
      <c r="V89" s="1"/>
    </row>
    <row r="90" spans="1:105" ht="30" customHeight="1" x14ac:dyDescent="0.25">
      <c r="A90" s="79" t="s">
        <v>189</v>
      </c>
      <c r="B90" s="79"/>
      <c r="C90" s="79"/>
      <c r="D90" s="79"/>
      <c r="E90" s="79"/>
      <c r="F90" s="79"/>
      <c r="G90" s="79"/>
      <c r="H90" s="79"/>
      <c r="I90" s="79"/>
      <c r="J90" s="79"/>
      <c r="K90" s="79"/>
      <c r="L90" s="79"/>
      <c r="M90" s="79"/>
      <c r="N90" s="79"/>
      <c r="O90" s="79"/>
      <c r="P90" s="44"/>
      <c r="R90" s="1"/>
      <c r="T90" s="1"/>
      <c r="V90" s="1"/>
    </row>
    <row r="91" spans="1:105" ht="30" customHeight="1" x14ac:dyDescent="0.25">
      <c r="A91" s="79" t="s">
        <v>16</v>
      </c>
      <c r="B91" s="79"/>
      <c r="C91" s="79"/>
      <c r="D91" s="79"/>
      <c r="E91" s="79"/>
      <c r="F91" s="79"/>
      <c r="G91" s="79"/>
      <c r="H91" s="79"/>
      <c r="I91" s="79"/>
      <c r="J91" s="79"/>
      <c r="K91" s="79"/>
      <c r="L91" s="79"/>
      <c r="M91" s="79"/>
      <c r="N91" s="79"/>
      <c r="O91" s="79"/>
      <c r="P91" s="44"/>
      <c r="R91" s="1"/>
      <c r="T91" s="1"/>
      <c r="V91" s="1"/>
    </row>
    <row r="92" spans="1:105" x14ac:dyDescent="0.25">
      <c r="E92" s="1"/>
      <c r="F92" s="1"/>
      <c r="G92" s="1"/>
      <c r="H92" s="1"/>
      <c r="J92" s="1"/>
      <c r="K92" s="1"/>
      <c r="L92" s="1"/>
      <c r="M92" s="1"/>
      <c r="N92" s="1"/>
      <c r="O92" s="1"/>
      <c r="R92" s="1"/>
      <c r="T92" s="1"/>
      <c r="V92" s="1"/>
    </row>
    <row r="93" spans="1:105" x14ac:dyDescent="0.25">
      <c r="D93" s="61"/>
      <c r="E93" s="9"/>
      <c r="G93" s="61"/>
      <c r="H93" s="62"/>
      <c r="I93" s="43"/>
    </row>
    <row r="94" spans="1:105" x14ac:dyDescent="0.25">
      <c r="D94" s="61"/>
      <c r="G94" s="61"/>
      <c r="H94" s="62"/>
    </row>
    <row r="95" spans="1:105" x14ac:dyDescent="0.25">
      <c r="D95" s="61"/>
      <c r="E95" s="32"/>
      <c r="G95" s="61"/>
    </row>
  </sheetData>
  <mergeCells count="2">
    <mergeCell ref="A90:O90"/>
    <mergeCell ref="A91:O91"/>
  </mergeCells>
  <printOptions horizontalCentered="1"/>
  <pageMargins left="0.5" right="0.5" top="0.75" bottom="0.75" header="0.3" footer="0.3"/>
  <pageSetup scale="50" fitToHeight="3" orientation="landscape" r:id="rId1"/>
  <headerFooter>
    <oddHeader>&amp;C&amp;"Times New Roman,Bold"&amp;12CALIFORNIA TAX CREDIT ALLOCATION COMMITTEE
Financing Breakdown for 2014 9% Allocations</oddHeader>
    <oddFooter>&amp;C&amp;"Times New Roman,Regular"&amp;10Page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2014 9%</vt:lpstr>
      <vt:lpstr>'2014 9%'!Print_Area</vt:lpstr>
      <vt:lpstr>'2014 9%'!Print_Titles</vt:lpstr>
      <vt:lpstr>TOTALTDC</vt:lpstr>
      <vt:lpstr>TOTAverage</vt:lpstr>
    </vt:vector>
  </TitlesOfParts>
  <Company>State Treasurer's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 Nicola</dc:creator>
  <cp:lastModifiedBy>Craig, Wendy</cp:lastModifiedBy>
  <cp:lastPrinted>2015-04-01T19:00:04Z</cp:lastPrinted>
  <dcterms:created xsi:type="dcterms:W3CDTF">2013-03-05T18:46:27Z</dcterms:created>
  <dcterms:modified xsi:type="dcterms:W3CDTF">2015-04-01T23:22:31Z</dcterms:modified>
</cp:coreProperties>
</file>