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nual Reports\2025 Annual Report\2025 Annual Report for Website\"/>
    </mc:Choice>
  </mc:AlternateContent>
  <xr:revisionPtr revIDLastSave="0" documentId="13_ncr:1_{11DDE11B-ED6A-4ED4-B667-4974121AC35E}" xr6:coauthVersionLast="47" xr6:coauthVersionMax="47" xr10:uidLastSave="{00000000-0000-0000-0000-000000000000}"/>
  <bookViews>
    <workbookView xWindow="-120" yWindow="-120" windowWidth="29040" windowHeight="15720" xr2:uid="{689CFABE-2901-4E6C-BD07-5908DDFD4C31}"/>
  </bookViews>
  <sheets>
    <sheet name="2025 9%" sheetId="2" r:id="rId1"/>
    <sheet name="2025 4%" sheetId="3" r:id="rId2"/>
  </sheets>
  <externalReferences>
    <externalReference r:id="rId3"/>
  </externalReferences>
  <definedNames>
    <definedName name="_xlnm._FilterDatabase" localSheetId="1" hidden="1">'2025 4%'!$A$2:$AF$45</definedName>
    <definedName name="_xlnm._FilterDatabase" localSheetId="0" hidden="1">'2025 9%'!$A$2:$AH$194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7" i="3" l="1"/>
  <c r="W197" i="3"/>
  <c r="V197" i="3"/>
  <c r="U197" i="3"/>
  <c r="T197" i="3"/>
  <c r="S197" i="3"/>
  <c r="R197" i="3"/>
  <c r="Q197" i="3"/>
  <c r="P197" i="3"/>
  <c r="O197" i="3"/>
  <c r="X196" i="3"/>
  <c r="W196" i="3"/>
  <c r="V196" i="3"/>
  <c r="U196" i="3"/>
  <c r="T196" i="3"/>
  <c r="S196" i="3"/>
  <c r="R196" i="3"/>
  <c r="Q196" i="3"/>
  <c r="P196" i="3"/>
  <c r="O196" i="3"/>
  <c r="X195" i="3"/>
  <c r="W195" i="3"/>
  <c r="V195" i="3"/>
  <c r="U195" i="3"/>
  <c r="T195" i="3"/>
  <c r="S195" i="3"/>
  <c r="R195" i="3"/>
  <c r="Q195" i="3"/>
  <c r="P195" i="3"/>
  <c r="O195" i="3"/>
  <c r="X194" i="3"/>
  <c r="W194" i="3"/>
  <c r="V194" i="3"/>
  <c r="U194" i="3"/>
  <c r="T194" i="3"/>
  <c r="S194" i="3"/>
  <c r="R194" i="3"/>
  <c r="Q194" i="3"/>
  <c r="P194" i="3"/>
  <c r="O194" i="3"/>
  <c r="X192" i="3"/>
  <c r="W192" i="3"/>
  <c r="V192" i="3"/>
  <c r="U192" i="3"/>
  <c r="T192" i="3"/>
  <c r="S192" i="3"/>
  <c r="R192" i="3"/>
  <c r="Q192" i="3"/>
  <c r="P192" i="3"/>
  <c r="O192" i="3"/>
  <c r="X190" i="3"/>
  <c r="W190" i="3"/>
  <c r="V190" i="3"/>
  <c r="U190" i="3"/>
  <c r="T190" i="3"/>
  <c r="S190" i="3"/>
  <c r="R190" i="3"/>
  <c r="Q190" i="3"/>
  <c r="P190" i="3"/>
  <c r="O190" i="3"/>
  <c r="X189" i="3"/>
  <c r="W189" i="3"/>
  <c r="V189" i="3"/>
  <c r="U189" i="3"/>
  <c r="T189" i="3"/>
  <c r="S189" i="3"/>
  <c r="R189" i="3"/>
  <c r="Q189" i="3"/>
  <c r="P189" i="3"/>
  <c r="O189" i="3"/>
  <c r="X188" i="3"/>
  <c r="W188" i="3"/>
  <c r="V188" i="3"/>
  <c r="U188" i="3"/>
  <c r="T188" i="3"/>
  <c r="S188" i="3"/>
  <c r="R188" i="3"/>
  <c r="Q188" i="3"/>
  <c r="P188" i="3"/>
  <c r="O188" i="3"/>
  <c r="X187" i="3"/>
  <c r="W187" i="3"/>
  <c r="V187" i="3"/>
  <c r="U187" i="3"/>
  <c r="T187" i="3"/>
  <c r="S187" i="3"/>
  <c r="R187" i="3"/>
  <c r="Q187" i="3"/>
  <c r="P187" i="3"/>
  <c r="O187" i="3"/>
  <c r="X186" i="3"/>
  <c r="W186" i="3"/>
  <c r="V186" i="3"/>
  <c r="U186" i="3"/>
  <c r="T186" i="3"/>
  <c r="S186" i="3"/>
  <c r="R186" i="3"/>
  <c r="Q186" i="3"/>
  <c r="P186" i="3"/>
  <c r="O186" i="3"/>
  <c r="X185" i="3"/>
  <c r="W185" i="3"/>
  <c r="V185" i="3"/>
  <c r="U185" i="3"/>
  <c r="T185" i="3"/>
  <c r="S185" i="3"/>
  <c r="R185" i="3"/>
  <c r="Q185" i="3"/>
  <c r="P185" i="3"/>
  <c r="O185" i="3"/>
  <c r="X184" i="3"/>
  <c r="W184" i="3"/>
  <c r="V184" i="3"/>
  <c r="U184" i="3"/>
  <c r="T184" i="3"/>
  <c r="S184" i="3"/>
  <c r="R184" i="3"/>
  <c r="Q184" i="3"/>
  <c r="P184" i="3"/>
  <c r="O184" i="3"/>
  <c r="X182" i="3"/>
  <c r="W182" i="3"/>
  <c r="V182" i="3"/>
  <c r="U182" i="3"/>
  <c r="T182" i="3"/>
  <c r="S182" i="3"/>
  <c r="R182" i="3"/>
  <c r="Q182" i="3"/>
  <c r="P182" i="3"/>
  <c r="O182" i="3"/>
  <c r="X181" i="3"/>
  <c r="W181" i="3"/>
  <c r="V181" i="3"/>
  <c r="U181" i="3"/>
  <c r="T181" i="3"/>
  <c r="S181" i="3"/>
  <c r="R181" i="3"/>
  <c r="Q181" i="3"/>
  <c r="P181" i="3"/>
  <c r="O181" i="3"/>
  <c r="X180" i="3"/>
  <c r="W180" i="3"/>
  <c r="V180" i="3"/>
  <c r="U180" i="3"/>
  <c r="T180" i="3"/>
  <c r="S180" i="3"/>
  <c r="R180" i="3"/>
  <c r="Q180" i="3"/>
  <c r="P180" i="3"/>
  <c r="O180" i="3"/>
  <c r="X179" i="3"/>
  <c r="W179" i="3"/>
  <c r="V179" i="3"/>
  <c r="U179" i="3"/>
  <c r="T179" i="3"/>
  <c r="S179" i="3"/>
  <c r="R179" i="3"/>
  <c r="Q179" i="3"/>
  <c r="P179" i="3"/>
  <c r="O179" i="3"/>
  <c r="X177" i="3"/>
  <c r="W177" i="3"/>
  <c r="V177" i="3"/>
  <c r="U177" i="3"/>
  <c r="T177" i="3"/>
  <c r="S177" i="3"/>
  <c r="R177" i="3"/>
  <c r="Q177" i="3"/>
  <c r="P177" i="3"/>
  <c r="O177" i="3"/>
  <c r="X175" i="3"/>
  <c r="W175" i="3"/>
  <c r="V175" i="3"/>
  <c r="U175" i="3"/>
  <c r="T175" i="3"/>
  <c r="S175" i="3"/>
  <c r="R175" i="3"/>
  <c r="Q175" i="3"/>
  <c r="P175" i="3"/>
  <c r="O175" i="3"/>
  <c r="X174" i="3"/>
  <c r="W174" i="3"/>
  <c r="V174" i="3"/>
  <c r="U174" i="3"/>
  <c r="T174" i="3"/>
  <c r="S174" i="3"/>
  <c r="R174" i="3"/>
  <c r="Q174" i="3"/>
  <c r="P174" i="3"/>
  <c r="O174" i="3"/>
  <c r="X171" i="3"/>
  <c r="W171" i="3"/>
  <c r="V171" i="3"/>
  <c r="U171" i="3"/>
  <c r="T171" i="3"/>
  <c r="S171" i="3"/>
  <c r="R171" i="3"/>
  <c r="Q171" i="3"/>
  <c r="P171" i="3"/>
  <c r="O171" i="3"/>
  <c r="X170" i="3"/>
  <c r="W170" i="3"/>
  <c r="V170" i="3"/>
  <c r="U170" i="3"/>
  <c r="T170" i="3"/>
  <c r="S170" i="3"/>
  <c r="R170" i="3"/>
  <c r="Q170" i="3"/>
  <c r="P170" i="3"/>
  <c r="O170" i="3"/>
  <c r="X168" i="3"/>
  <c r="W168" i="3"/>
  <c r="V168" i="3"/>
  <c r="U168" i="3"/>
  <c r="T168" i="3"/>
  <c r="S168" i="3"/>
  <c r="R168" i="3"/>
  <c r="Q168" i="3"/>
  <c r="P168" i="3"/>
  <c r="O168" i="3"/>
  <c r="X167" i="3"/>
  <c r="W167" i="3"/>
  <c r="V167" i="3"/>
  <c r="U167" i="3"/>
  <c r="T167" i="3"/>
  <c r="S167" i="3"/>
  <c r="R167" i="3"/>
  <c r="Q167" i="3"/>
  <c r="P167" i="3"/>
  <c r="O167" i="3"/>
  <c r="X164" i="3"/>
  <c r="W164" i="3"/>
  <c r="V164" i="3"/>
  <c r="U164" i="3"/>
  <c r="T164" i="3"/>
  <c r="S164" i="3"/>
  <c r="R164" i="3"/>
  <c r="Q164" i="3"/>
  <c r="P164" i="3"/>
  <c r="O164" i="3"/>
  <c r="X163" i="3"/>
  <c r="W163" i="3"/>
  <c r="V163" i="3"/>
  <c r="U163" i="3"/>
  <c r="T163" i="3"/>
  <c r="S163" i="3"/>
  <c r="R163" i="3"/>
  <c r="Q163" i="3"/>
  <c r="P163" i="3"/>
  <c r="O163" i="3"/>
  <c r="X162" i="3"/>
  <c r="W162" i="3"/>
  <c r="V162" i="3"/>
  <c r="U162" i="3"/>
  <c r="T162" i="3"/>
  <c r="S162" i="3"/>
  <c r="R162" i="3"/>
  <c r="Q162" i="3"/>
  <c r="P162" i="3"/>
  <c r="O162" i="3"/>
  <c r="X160" i="3"/>
  <c r="W160" i="3"/>
  <c r="V160" i="3"/>
  <c r="U160" i="3"/>
  <c r="T160" i="3"/>
  <c r="S160" i="3"/>
  <c r="R160" i="3"/>
  <c r="Q160" i="3"/>
  <c r="P160" i="3"/>
  <c r="O160" i="3"/>
  <c r="X158" i="3"/>
  <c r="W158" i="3"/>
  <c r="V158" i="3"/>
  <c r="U158" i="3"/>
  <c r="T158" i="3"/>
  <c r="S158" i="3"/>
  <c r="R158" i="3"/>
  <c r="Q158" i="3"/>
  <c r="P158" i="3"/>
  <c r="O158" i="3"/>
  <c r="X156" i="3"/>
  <c r="W156" i="3"/>
  <c r="V156" i="3"/>
  <c r="U156" i="3"/>
  <c r="T156" i="3"/>
  <c r="S156" i="3"/>
  <c r="R156" i="3"/>
  <c r="Q156" i="3"/>
  <c r="P156" i="3"/>
  <c r="O156" i="3"/>
  <c r="X155" i="3"/>
  <c r="W155" i="3"/>
  <c r="V155" i="3"/>
  <c r="U155" i="3"/>
  <c r="T155" i="3"/>
  <c r="S155" i="3"/>
  <c r="R155" i="3"/>
  <c r="Q155" i="3"/>
  <c r="P155" i="3"/>
  <c r="O155" i="3"/>
  <c r="X154" i="3"/>
  <c r="W154" i="3"/>
  <c r="V154" i="3"/>
  <c r="U154" i="3"/>
  <c r="T154" i="3"/>
  <c r="S154" i="3"/>
  <c r="R154" i="3"/>
  <c r="Q154" i="3"/>
  <c r="P154" i="3"/>
  <c r="O154" i="3"/>
  <c r="X153" i="3"/>
  <c r="W153" i="3"/>
  <c r="V153" i="3"/>
  <c r="U153" i="3"/>
  <c r="T153" i="3"/>
  <c r="S153" i="3"/>
  <c r="R153" i="3"/>
  <c r="Q153" i="3"/>
  <c r="P153" i="3"/>
  <c r="O153" i="3"/>
  <c r="X152" i="3"/>
  <c r="W152" i="3"/>
  <c r="V152" i="3"/>
  <c r="U152" i="3"/>
  <c r="T152" i="3"/>
  <c r="S152" i="3"/>
  <c r="R152" i="3"/>
  <c r="Q152" i="3"/>
  <c r="P152" i="3"/>
  <c r="O152" i="3"/>
  <c r="X150" i="3"/>
  <c r="W150" i="3"/>
  <c r="V150" i="3"/>
  <c r="U150" i="3"/>
  <c r="T150" i="3"/>
  <c r="S150" i="3"/>
  <c r="R150" i="3"/>
  <c r="Q150" i="3"/>
  <c r="P150" i="3"/>
  <c r="O150" i="3"/>
  <c r="X149" i="3"/>
  <c r="W149" i="3"/>
  <c r="V149" i="3"/>
  <c r="U149" i="3"/>
  <c r="T149" i="3"/>
  <c r="S149" i="3"/>
  <c r="R149" i="3"/>
  <c r="Q149" i="3"/>
  <c r="P149" i="3"/>
  <c r="O149" i="3"/>
  <c r="X148" i="3"/>
  <c r="W148" i="3"/>
  <c r="V148" i="3"/>
  <c r="U148" i="3"/>
  <c r="T148" i="3"/>
  <c r="S148" i="3"/>
  <c r="R148" i="3"/>
  <c r="Q148" i="3"/>
  <c r="P148" i="3"/>
  <c r="O148" i="3"/>
  <c r="X145" i="3"/>
  <c r="W145" i="3"/>
  <c r="V145" i="3"/>
  <c r="U145" i="3"/>
  <c r="T145" i="3"/>
  <c r="S145" i="3"/>
  <c r="R145" i="3"/>
  <c r="Q145" i="3"/>
  <c r="P145" i="3"/>
  <c r="O145" i="3"/>
  <c r="X144" i="3"/>
  <c r="W144" i="3"/>
  <c r="V144" i="3"/>
  <c r="U144" i="3"/>
  <c r="T144" i="3"/>
  <c r="S144" i="3"/>
  <c r="R144" i="3"/>
  <c r="Q144" i="3"/>
  <c r="P144" i="3"/>
  <c r="O144" i="3"/>
  <c r="X143" i="3"/>
  <c r="W143" i="3"/>
  <c r="V143" i="3"/>
  <c r="U143" i="3"/>
  <c r="T143" i="3"/>
  <c r="S143" i="3"/>
  <c r="R143" i="3"/>
  <c r="Q143" i="3"/>
  <c r="P143" i="3"/>
  <c r="O143" i="3"/>
  <c r="X142" i="3"/>
  <c r="W142" i="3"/>
  <c r="V142" i="3"/>
  <c r="U142" i="3"/>
  <c r="T142" i="3"/>
  <c r="S142" i="3"/>
  <c r="R142" i="3"/>
  <c r="Q142" i="3"/>
  <c r="P142" i="3"/>
  <c r="O142" i="3"/>
  <c r="X140" i="3"/>
  <c r="W140" i="3"/>
  <c r="V140" i="3"/>
  <c r="U140" i="3"/>
  <c r="T140" i="3"/>
  <c r="S140" i="3"/>
  <c r="R140" i="3"/>
  <c r="Q140" i="3"/>
  <c r="P140" i="3"/>
  <c r="O140" i="3"/>
  <c r="X139" i="3"/>
  <c r="W139" i="3"/>
  <c r="V139" i="3"/>
  <c r="U139" i="3"/>
  <c r="T139" i="3"/>
  <c r="S139" i="3"/>
  <c r="R139" i="3"/>
  <c r="Q139" i="3"/>
  <c r="P139" i="3"/>
  <c r="O139" i="3"/>
  <c r="X136" i="3"/>
  <c r="W136" i="3"/>
  <c r="V136" i="3"/>
  <c r="U136" i="3"/>
  <c r="T136" i="3"/>
  <c r="S136" i="3"/>
  <c r="R136" i="3"/>
  <c r="Q136" i="3"/>
  <c r="P136" i="3"/>
  <c r="O136" i="3"/>
  <c r="X131" i="3"/>
  <c r="W131" i="3"/>
  <c r="V131" i="3"/>
  <c r="U131" i="3"/>
  <c r="T131" i="3"/>
  <c r="S131" i="3"/>
  <c r="R131" i="3"/>
  <c r="Q131" i="3"/>
  <c r="P131" i="3"/>
  <c r="O131" i="3"/>
  <c r="X130" i="3"/>
  <c r="W130" i="3"/>
  <c r="V130" i="3"/>
  <c r="U130" i="3"/>
  <c r="T130" i="3"/>
  <c r="S130" i="3"/>
  <c r="R130" i="3"/>
  <c r="Q130" i="3"/>
  <c r="P130" i="3"/>
  <c r="O130" i="3"/>
  <c r="X129" i="3"/>
  <c r="W129" i="3"/>
  <c r="U129" i="3"/>
  <c r="T129" i="3"/>
  <c r="S129" i="3"/>
  <c r="R129" i="3"/>
  <c r="Q129" i="3"/>
  <c r="P129" i="3"/>
  <c r="O129" i="3"/>
  <c r="X128" i="3"/>
  <c r="W128" i="3"/>
  <c r="V128" i="3"/>
  <c r="U128" i="3"/>
  <c r="T128" i="3"/>
  <c r="S128" i="3"/>
  <c r="R128" i="3"/>
  <c r="Q128" i="3"/>
  <c r="P128" i="3"/>
  <c r="O128" i="3"/>
  <c r="X127" i="3"/>
  <c r="W127" i="3"/>
  <c r="V127" i="3"/>
  <c r="U127" i="3"/>
  <c r="T127" i="3"/>
  <c r="S127" i="3"/>
  <c r="R127" i="3"/>
  <c r="Q127" i="3"/>
  <c r="P127" i="3"/>
  <c r="O127" i="3"/>
  <c r="X126" i="3"/>
  <c r="W126" i="3"/>
  <c r="V126" i="3"/>
  <c r="U126" i="3"/>
  <c r="T126" i="3"/>
  <c r="S126" i="3"/>
  <c r="R126" i="3"/>
  <c r="Q126" i="3"/>
  <c r="P126" i="3"/>
  <c r="O126" i="3"/>
  <c r="X125" i="3"/>
  <c r="W125" i="3"/>
  <c r="V125" i="3"/>
  <c r="U125" i="3"/>
  <c r="T125" i="3"/>
  <c r="S125" i="3"/>
  <c r="R125" i="3"/>
  <c r="Q125" i="3"/>
  <c r="P125" i="3"/>
  <c r="O125" i="3"/>
  <c r="X124" i="3"/>
  <c r="W124" i="3"/>
  <c r="V124" i="3"/>
  <c r="U124" i="3"/>
  <c r="T124" i="3"/>
  <c r="S124" i="3"/>
  <c r="R124" i="3"/>
  <c r="Q124" i="3"/>
  <c r="P124" i="3"/>
  <c r="O124" i="3"/>
  <c r="X122" i="3"/>
  <c r="W122" i="3"/>
  <c r="V122" i="3"/>
  <c r="U122" i="3"/>
  <c r="T122" i="3"/>
  <c r="S122" i="3"/>
  <c r="R122" i="3"/>
  <c r="Q122" i="3"/>
  <c r="P122" i="3"/>
  <c r="O122" i="3"/>
  <c r="X121" i="3"/>
  <c r="W121" i="3"/>
  <c r="V121" i="3"/>
  <c r="U121" i="3"/>
  <c r="T121" i="3"/>
  <c r="S121" i="3"/>
  <c r="R121" i="3"/>
  <c r="Q121" i="3"/>
  <c r="P121" i="3"/>
  <c r="O121" i="3"/>
  <c r="X119" i="3"/>
  <c r="W119" i="3"/>
  <c r="V119" i="3"/>
  <c r="U119" i="3"/>
  <c r="T119" i="3"/>
  <c r="S119" i="3"/>
  <c r="R119" i="3"/>
  <c r="Q119" i="3"/>
  <c r="P119" i="3"/>
  <c r="O119" i="3"/>
  <c r="X118" i="3"/>
  <c r="W118" i="3"/>
  <c r="V118" i="3"/>
  <c r="U118" i="3"/>
  <c r="T118" i="3"/>
  <c r="S118" i="3"/>
  <c r="R118" i="3"/>
  <c r="Q118" i="3"/>
  <c r="P118" i="3"/>
  <c r="O118" i="3"/>
  <c r="X117" i="3"/>
  <c r="W117" i="3"/>
  <c r="V117" i="3"/>
  <c r="U117" i="3"/>
  <c r="T117" i="3"/>
  <c r="S117" i="3"/>
  <c r="R117" i="3"/>
  <c r="Q117" i="3"/>
  <c r="P117" i="3"/>
  <c r="O117" i="3"/>
  <c r="X116" i="3"/>
  <c r="W116" i="3"/>
  <c r="V116" i="3"/>
  <c r="U116" i="3"/>
  <c r="T116" i="3"/>
  <c r="S116" i="3"/>
  <c r="R116" i="3"/>
  <c r="Q116" i="3"/>
  <c r="P116" i="3"/>
  <c r="O116" i="3"/>
  <c r="X115" i="3"/>
  <c r="W115" i="3"/>
  <c r="V115" i="3"/>
  <c r="U115" i="3"/>
  <c r="T115" i="3"/>
  <c r="S115" i="3"/>
  <c r="R115" i="3"/>
  <c r="Q115" i="3"/>
  <c r="P115" i="3"/>
  <c r="O115" i="3"/>
  <c r="X113" i="3"/>
  <c r="W113" i="3"/>
  <c r="V113" i="3"/>
  <c r="U113" i="3"/>
  <c r="T113" i="3"/>
  <c r="S113" i="3"/>
  <c r="R113" i="3"/>
  <c r="Q113" i="3"/>
  <c r="P113" i="3"/>
  <c r="O113" i="3"/>
  <c r="X111" i="3"/>
  <c r="W111" i="3"/>
  <c r="V111" i="3"/>
  <c r="U111" i="3"/>
  <c r="T111" i="3"/>
  <c r="S111" i="3"/>
  <c r="R111" i="3"/>
  <c r="Q111" i="3"/>
  <c r="P111" i="3"/>
  <c r="O111" i="3"/>
  <c r="X110" i="3"/>
  <c r="W110" i="3"/>
  <c r="V110" i="3"/>
  <c r="U110" i="3"/>
  <c r="T110" i="3"/>
  <c r="S110" i="3"/>
  <c r="R110" i="3"/>
  <c r="Q110" i="3"/>
  <c r="P110" i="3"/>
  <c r="O110" i="3"/>
  <c r="X109" i="3"/>
  <c r="W109" i="3"/>
  <c r="V109" i="3"/>
  <c r="U109" i="3"/>
  <c r="T109" i="3"/>
  <c r="S109" i="3"/>
  <c r="R109" i="3"/>
  <c r="Q109" i="3"/>
  <c r="P109" i="3"/>
  <c r="O109" i="3"/>
  <c r="X108" i="3"/>
  <c r="W108" i="3"/>
  <c r="V108" i="3"/>
  <c r="U108" i="3"/>
  <c r="T108" i="3"/>
  <c r="S108" i="3"/>
  <c r="R108" i="3"/>
  <c r="Q108" i="3"/>
  <c r="P108" i="3"/>
  <c r="O108" i="3"/>
  <c r="X107" i="3"/>
  <c r="W107" i="3"/>
  <c r="V107" i="3"/>
  <c r="U107" i="3"/>
  <c r="T107" i="3"/>
  <c r="S107" i="3"/>
  <c r="R107" i="3"/>
  <c r="Q107" i="3"/>
  <c r="P107" i="3"/>
  <c r="O107" i="3"/>
  <c r="X104" i="3"/>
  <c r="W104" i="3"/>
  <c r="V104" i="3"/>
  <c r="U104" i="3"/>
  <c r="T104" i="3"/>
  <c r="S104" i="3"/>
  <c r="R104" i="3"/>
  <c r="Q104" i="3"/>
  <c r="P104" i="3"/>
  <c r="O104" i="3"/>
  <c r="X103" i="3"/>
  <c r="W103" i="3"/>
  <c r="V103" i="3"/>
  <c r="U103" i="3"/>
  <c r="T103" i="3"/>
  <c r="S103" i="3"/>
  <c r="R103" i="3"/>
  <c r="Q103" i="3"/>
  <c r="P103" i="3"/>
  <c r="O103" i="3"/>
  <c r="X102" i="3"/>
  <c r="W102" i="3"/>
  <c r="V102" i="3"/>
  <c r="U102" i="3"/>
  <c r="T102" i="3"/>
  <c r="S102" i="3"/>
  <c r="R102" i="3"/>
  <c r="Q102" i="3"/>
  <c r="P102" i="3"/>
  <c r="O102" i="3"/>
  <c r="X101" i="3"/>
  <c r="W101" i="3"/>
  <c r="V101" i="3"/>
  <c r="U101" i="3"/>
  <c r="T101" i="3"/>
  <c r="S101" i="3"/>
  <c r="R101" i="3"/>
  <c r="Q101" i="3"/>
  <c r="P101" i="3"/>
  <c r="O101" i="3"/>
  <c r="X100" i="3"/>
  <c r="W100" i="3"/>
  <c r="V100" i="3"/>
  <c r="U100" i="3"/>
  <c r="T100" i="3"/>
  <c r="S100" i="3"/>
  <c r="R100" i="3"/>
  <c r="Q100" i="3"/>
  <c r="P100" i="3"/>
  <c r="O100" i="3"/>
  <c r="X99" i="3"/>
  <c r="W99" i="3"/>
  <c r="V99" i="3"/>
  <c r="U99" i="3"/>
  <c r="T99" i="3"/>
  <c r="S99" i="3"/>
  <c r="R99" i="3"/>
  <c r="Q99" i="3"/>
  <c r="P99" i="3"/>
  <c r="O99" i="3"/>
  <c r="X97" i="3"/>
  <c r="W97" i="3"/>
  <c r="V97" i="3"/>
  <c r="U97" i="3"/>
  <c r="T97" i="3"/>
  <c r="S97" i="3"/>
  <c r="R97" i="3"/>
  <c r="Q97" i="3"/>
  <c r="P97" i="3"/>
  <c r="O97" i="3"/>
  <c r="X96" i="3"/>
  <c r="W96" i="3"/>
  <c r="V96" i="3"/>
  <c r="U96" i="3"/>
  <c r="T96" i="3"/>
  <c r="S96" i="3"/>
  <c r="R96" i="3"/>
  <c r="Q96" i="3"/>
  <c r="P96" i="3"/>
  <c r="O96" i="3"/>
  <c r="X95" i="3"/>
  <c r="W95" i="3"/>
  <c r="V95" i="3"/>
  <c r="U95" i="3"/>
  <c r="T95" i="3"/>
  <c r="S95" i="3"/>
  <c r="R95" i="3"/>
  <c r="Q95" i="3"/>
  <c r="P95" i="3"/>
  <c r="O95" i="3"/>
  <c r="X94" i="3"/>
  <c r="W94" i="3"/>
  <c r="V94" i="3"/>
  <c r="U94" i="3"/>
  <c r="T94" i="3"/>
  <c r="S94" i="3"/>
  <c r="R94" i="3"/>
  <c r="Q94" i="3"/>
  <c r="P94" i="3"/>
  <c r="O94" i="3"/>
  <c r="X92" i="3"/>
  <c r="W92" i="3"/>
  <c r="V92" i="3"/>
  <c r="U92" i="3"/>
  <c r="T92" i="3"/>
  <c r="S92" i="3"/>
  <c r="R92" i="3"/>
  <c r="Q92" i="3"/>
  <c r="P92" i="3"/>
  <c r="O92" i="3"/>
  <c r="X91" i="3"/>
  <c r="W91" i="3"/>
  <c r="V91" i="3"/>
  <c r="U91" i="3"/>
  <c r="T91" i="3"/>
  <c r="S91" i="3"/>
  <c r="R91" i="3"/>
  <c r="Q91" i="3"/>
  <c r="P91" i="3"/>
  <c r="O91" i="3"/>
  <c r="X90" i="3"/>
  <c r="W90" i="3"/>
  <c r="V90" i="3"/>
  <c r="U90" i="3"/>
  <c r="T90" i="3"/>
  <c r="S90" i="3"/>
  <c r="R90" i="3"/>
  <c r="Q90" i="3"/>
  <c r="P90" i="3"/>
  <c r="O90" i="3"/>
</calcChain>
</file>

<file path=xl/sharedStrings.xml><?xml version="1.0" encoding="utf-8"?>
<sst xmlns="http://schemas.openxmlformats.org/spreadsheetml/2006/main" count="2793" uniqueCount="785">
  <si>
    <t>Application Number</t>
  </si>
  <si>
    <t>Project Name</t>
  </si>
  <si>
    <t>City</t>
  </si>
  <si>
    <t>County</t>
  </si>
  <si>
    <t>Total Units</t>
  </si>
  <si>
    <t>Low Income Units</t>
  </si>
  <si>
    <t>Number of SRO/Studio Units</t>
  </si>
  <si>
    <t>Number of 1 Bedroom Units</t>
  </si>
  <si>
    <t>Number of 2 Bedroom Units</t>
  </si>
  <si>
    <t>Number of 3 Bedroom Units</t>
  </si>
  <si>
    <t>Number of 4 Bedroom Units</t>
  </si>
  <si>
    <t>Number of 5 Bedroom Units</t>
  </si>
  <si>
    <t>Construction Type</t>
  </si>
  <si>
    <t>Housing Type</t>
  </si>
  <si>
    <t>Extremely Low Income</t>
  </si>
  <si>
    <t>Very Low Income</t>
  </si>
  <si>
    <t>Lower Income</t>
  </si>
  <si>
    <t>Set-Aside as Applied</t>
  </si>
  <si>
    <t>Set-Aside as Awarded</t>
  </si>
  <si>
    <t>Geographic Area</t>
  </si>
  <si>
    <t>Annual Federal Award</t>
  </si>
  <si>
    <t>Total State Award</t>
  </si>
  <si>
    <t>Total Project Cost</t>
  </si>
  <si>
    <t>California Assembly District</t>
  </si>
  <si>
    <t>California Senate District</t>
  </si>
  <si>
    <t>Federal Congressional District</t>
  </si>
  <si>
    <t>Units at or below 20% AMI</t>
  </si>
  <si>
    <t>Units at or below 30% AMI</t>
  </si>
  <si>
    <t>Units at 35% AMI</t>
  </si>
  <si>
    <t>Units at 40% AMI</t>
  </si>
  <si>
    <t>Units at 45% AMI</t>
  </si>
  <si>
    <t>Units at 50% AMI</t>
  </si>
  <si>
    <t>Units at 55% AMI</t>
  </si>
  <si>
    <t>Units at 60% AMI</t>
  </si>
  <si>
    <t>Units at 70% AMI</t>
  </si>
  <si>
    <t>Units at 80% AMI</t>
  </si>
  <si>
    <t>High Opportunity Area</t>
  </si>
  <si>
    <t>Los Angeles</t>
  </si>
  <si>
    <t>New Construction</t>
  </si>
  <si>
    <t>Large Family</t>
  </si>
  <si>
    <t>City of Los Angeles</t>
  </si>
  <si>
    <t>Stockton</t>
  </si>
  <si>
    <t>San Joaquin</t>
  </si>
  <si>
    <t>Adaptive Reuse</t>
  </si>
  <si>
    <t>Special Needs</t>
  </si>
  <si>
    <t>Central Valley Region</t>
  </si>
  <si>
    <t>Alameda</t>
  </si>
  <si>
    <t>East Bay Region</t>
  </si>
  <si>
    <t>At-Risk</t>
  </si>
  <si>
    <t>Balance of Los Angeles County</t>
  </si>
  <si>
    <t>Seniors</t>
  </si>
  <si>
    <t>San Jose</t>
  </si>
  <si>
    <t>Santa Clara</t>
  </si>
  <si>
    <t>South and West Bay Region</t>
  </si>
  <si>
    <t>Orange</t>
  </si>
  <si>
    <t>Orange County</t>
  </si>
  <si>
    <t>Northern Region</t>
  </si>
  <si>
    <t>Butte</t>
  </si>
  <si>
    <t>San Diego</t>
  </si>
  <si>
    <t>San Diego County</t>
  </si>
  <si>
    <t>San Luis Obispo</t>
  </si>
  <si>
    <t>Central Coast Region</t>
  </si>
  <si>
    <t>Capital Region</t>
  </si>
  <si>
    <t>Fresno</t>
  </si>
  <si>
    <t>Chico</t>
  </si>
  <si>
    <t>Roseville</t>
  </si>
  <si>
    <t>Placer</t>
  </si>
  <si>
    <t>Imperial</t>
  </si>
  <si>
    <t>Inland Empire Region</t>
  </si>
  <si>
    <t>Santa Barbara</t>
  </si>
  <si>
    <t>Riverside</t>
  </si>
  <si>
    <t>San Francisco</t>
  </si>
  <si>
    <t>San Francisco County</t>
  </si>
  <si>
    <t>Ventura</t>
  </si>
  <si>
    <t>Non-Targeted</t>
  </si>
  <si>
    <t>San Mateo</t>
  </si>
  <si>
    <t>Elk Grove</t>
  </si>
  <si>
    <t>Sacramento</t>
  </si>
  <si>
    <t>Lancaster</t>
  </si>
  <si>
    <t>Sonoma</t>
  </si>
  <si>
    <t>Palm Desert</t>
  </si>
  <si>
    <t>Belmont</t>
  </si>
  <si>
    <t>Santa Cruz</t>
  </si>
  <si>
    <t>Oceanside</t>
  </si>
  <si>
    <t>Long Beach</t>
  </si>
  <si>
    <t>Kern</t>
  </si>
  <si>
    <t>Santa Rosa</t>
  </si>
  <si>
    <t>Contra Costa</t>
  </si>
  <si>
    <t>Solano</t>
  </si>
  <si>
    <t>Chula Vista</t>
  </si>
  <si>
    <t>San Bernardino</t>
  </si>
  <si>
    <t>Berkeley</t>
  </si>
  <si>
    <t>Nonprofit (Homeless assistance)</t>
  </si>
  <si>
    <t>N/A</t>
  </si>
  <si>
    <t>Rural</t>
  </si>
  <si>
    <t>Rural (Native American apportionment)</t>
  </si>
  <si>
    <t>Rural apportionment (HOME)</t>
  </si>
  <si>
    <t>Villa Verde</t>
  </si>
  <si>
    <t>San Rafael</t>
  </si>
  <si>
    <t>Marin</t>
  </si>
  <si>
    <t>Santa Monica</t>
  </si>
  <si>
    <t>El Dorado</t>
  </si>
  <si>
    <t>Daly City</t>
  </si>
  <si>
    <t>Palmdale</t>
  </si>
  <si>
    <t>Murrieta</t>
  </si>
  <si>
    <t>Buena Park</t>
  </si>
  <si>
    <t>Rocklin</t>
  </si>
  <si>
    <t>Windsor</t>
  </si>
  <si>
    <t>Bakersfield</t>
  </si>
  <si>
    <t>Healdsburg</t>
  </si>
  <si>
    <t>Lake</t>
  </si>
  <si>
    <t>Nevada</t>
  </si>
  <si>
    <t>Coachella</t>
  </si>
  <si>
    <t>Scotts Valley</t>
  </si>
  <si>
    <t>Humboldt</t>
  </si>
  <si>
    <t>Kings</t>
  </si>
  <si>
    <t>Richmond</t>
  </si>
  <si>
    <t>Fallbrook</t>
  </si>
  <si>
    <t>Corcoran</t>
  </si>
  <si>
    <t>Menlo Park</t>
  </si>
  <si>
    <t>Livermore</t>
  </si>
  <si>
    <t>Eureka</t>
  </si>
  <si>
    <t>Rural apportionment (CDBG-DR)</t>
  </si>
  <si>
    <t xml:space="preserve">Nonprofit </t>
  </si>
  <si>
    <t>No</t>
  </si>
  <si>
    <t>Yes</t>
  </si>
  <si>
    <t>CA-2025-404</t>
  </si>
  <si>
    <t>TBV Villas at Renaissance</t>
  </si>
  <si>
    <t>CA-2025-406</t>
  </si>
  <si>
    <t>10953 Whipple</t>
  </si>
  <si>
    <t>CA-2025-407</t>
  </si>
  <si>
    <t>5403 Inglewood</t>
  </si>
  <si>
    <t>CA-2025-409</t>
  </si>
  <si>
    <t>9030-9038 Reading</t>
  </si>
  <si>
    <t>CA-2025-410</t>
  </si>
  <si>
    <t>11218-11222 Califa</t>
  </si>
  <si>
    <t>CA-2025-411</t>
  </si>
  <si>
    <t>537 Kenmore</t>
  </si>
  <si>
    <t>CA-2025-416</t>
  </si>
  <si>
    <t>Clark Road Apartments</t>
  </si>
  <si>
    <t>Paradise</t>
  </si>
  <si>
    <t>CA-2025-426</t>
  </si>
  <si>
    <t>Berryessa Family Apartments</t>
  </si>
  <si>
    <t>San  Jose</t>
  </si>
  <si>
    <t>CA-2025-427</t>
  </si>
  <si>
    <t>VA Building 408</t>
  </si>
  <si>
    <t>CA-2025-431</t>
  </si>
  <si>
    <t>Second Street Family Apartments</t>
  </si>
  <si>
    <t>Corona</t>
  </si>
  <si>
    <t>CA-2025-432</t>
  </si>
  <si>
    <t>Village Green Aparments</t>
  </si>
  <si>
    <t>Acquisition/Rehabilitation</t>
  </si>
  <si>
    <t>CA-2025-433</t>
  </si>
  <si>
    <t>Aero Drive Affordable Apartments</t>
  </si>
  <si>
    <t>CA-2025-434</t>
  </si>
  <si>
    <t>U.S.VETS-WLAVA Building 256</t>
  </si>
  <si>
    <t>CA-2025-436</t>
  </si>
  <si>
    <t>Altrudy II Senior Apartments</t>
  </si>
  <si>
    <t>Yorba Linda</t>
  </si>
  <si>
    <t>CA-2025-437</t>
  </si>
  <si>
    <t>Greenfield Family Apartments</t>
  </si>
  <si>
    <t>CA-2025-445</t>
  </si>
  <si>
    <t>San Marcos Ranch Apartments</t>
  </si>
  <si>
    <t>CA-2025-446</t>
  </si>
  <si>
    <t>967 Mission</t>
  </si>
  <si>
    <t>CA-2025-448</t>
  </si>
  <si>
    <t>Crescent Meadows</t>
  </si>
  <si>
    <t>Visalia</t>
  </si>
  <si>
    <t>Tulare</t>
  </si>
  <si>
    <t>CA-2025-450</t>
  </si>
  <si>
    <t>Foothill Family Apartments</t>
  </si>
  <si>
    <t>Oakland</t>
  </si>
  <si>
    <t>CA-2025-455</t>
  </si>
  <si>
    <t>34th &amp; San Pablo Family Housing</t>
  </si>
  <si>
    <t>CA-2025-457</t>
  </si>
  <si>
    <t>West LA VA- Building 409</t>
  </si>
  <si>
    <t>CA-2025-460</t>
  </si>
  <si>
    <t>Palmdale Family Housing</t>
  </si>
  <si>
    <t>CA-2025-462</t>
  </si>
  <si>
    <t>Dorado Senior Apartments</t>
  </si>
  <si>
    <t>CA-2025-467</t>
  </si>
  <si>
    <t>Palm Villas at Red Bluff</t>
  </si>
  <si>
    <t>Red Bluff</t>
  </si>
  <si>
    <t>Tehama</t>
  </si>
  <si>
    <t>CA-2025-470</t>
  </si>
  <si>
    <t>Lazuli Landing</t>
  </si>
  <si>
    <t>Union City</t>
  </si>
  <si>
    <t>CA-2025-471</t>
  </si>
  <si>
    <t>Community Hub at Inglewood First UMC</t>
  </si>
  <si>
    <t>Inglewood</t>
  </si>
  <si>
    <t>CA-2025-472</t>
  </si>
  <si>
    <t>Richland Village</t>
  </si>
  <si>
    <t>Yuba City</t>
  </si>
  <si>
    <t>Sutter</t>
  </si>
  <si>
    <t>CA-2025-473</t>
  </si>
  <si>
    <t>Linden Apartments</t>
  </si>
  <si>
    <t>CA-2025-474</t>
  </si>
  <si>
    <t>6033 De Soto</t>
  </si>
  <si>
    <t>CA-2025-476</t>
  </si>
  <si>
    <t>Riverhouse Hotel</t>
  </si>
  <si>
    <t>Martinez</t>
  </si>
  <si>
    <t>CA-2025-477</t>
  </si>
  <si>
    <t>The Magnolias</t>
  </si>
  <si>
    <t>Morgan Hill</t>
  </si>
  <si>
    <t>CA-2025-481</t>
  </si>
  <si>
    <t>Placer Creek Affordable Apartments</t>
  </si>
  <si>
    <t>Unincorporated Placer Cou</t>
  </si>
  <si>
    <t>CA-2025-483</t>
  </si>
  <si>
    <t>El Cerrito Plaza - Parcel A South</t>
  </si>
  <si>
    <t>El Cerrito</t>
  </si>
  <si>
    <t>CA-2025-488</t>
  </si>
  <si>
    <t>1523 Harrison Street</t>
  </si>
  <si>
    <t>CA-2025-489</t>
  </si>
  <si>
    <t>Fairways at San Antonio Court</t>
  </si>
  <si>
    <t>CA-2025-490</t>
  </si>
  <si>
    <t>Donner Field Senior Apartments</t>
  </si>
  <si>
    <t>CA-2025-492</t>
  </si>
  <si>
    <t>Lupina</t>
  </si>
  <si>
    <t>CA-2025-494</t>
  </si>
  <si>
    <t>Lido Square &amp; Crestview</t>
  </si>
  <si>
    <t>Pittsburg</t>
  </si>
  <si>
    <t>CA-2025-522</t>
  </si>
  <si>
    <t>Zenith on 25th</t>
  </si>
  <si>
    <t>CA-2025-527</t>
  </si>
  <si>
    <t>525 Water Street</t>
  </si>
  <si>
    <t>CA-2025-531</t>
  </si>
  <si>
    <t>Paseo Senter II Rehab</t>
  </si>
  <si>
    <t>CA-2025-533</t>
  </si>
  <si>
    <t>41st &amp; Soquel Apartments</t>
  </si>
  <si>
    <t>Soquel</t>
  </si>
  <si>
    <t>CA-2025-540</t>
  </si>
  <si>
    <t>Brookview Senior Villas</t>
  </si>
  <si>
    <t>CA-2025-552</t>
  </si>
  <si>
    <t>BMG Housing</t>
  </si>
  <si>
    <t>CA-2025-559</t>
  </si>
  <si>
    <t>San Simeon Oaks Village</t>
  </si>
  <si>
    <t>CA-2025-560</t>
  </si>
  <si>
    <t>136 River Apartments</t>
  </si>
  <si>
    <t>CA-2025-562</t>
  </si>
  <si>
    <t>SDSU Mission Valley</t>
  </si>
  <si>
    <t>CA-2025-566</t>
  </si>
  <si>
    <t>Victoria Flats</t>
  </si>
  <si>
    <t>CA-2025-569</t>
  </si>
  <si>
    <t>Tapo Street Apartments</t>
  </si>
  <si>
    <t>Simi Valley</t>
  </si>
  <si>
    <t>CA-2025-572</t>
  </si>
  <si>
    <t>Sierra Vista Apartments</t>
  </si>
  <si>
    <t>CA-2025-574</t>
  </si>
  <si>
    <t>Coral Blossom Apartments</t>
  </si>
  <si>
    <t>CA-2025-575</t>
  </si>
  <si>
    <t>Crenshaw Court</t>
  </si>
  <si>
    <t>CA-2025-577</t>
  </si>
  <si>
    <t>638 S Berendo</t>
  </si>
  <si>
    <t>CA-2025-579</t>
  </si>
  <si>
    <t>Golden Gate Village Phase I</t>
  </si>
  <si>
    <t>Sausalito</t>
  </si>
  <si>
    <t>CA-2025-583</t>
  </si>
  <si>
    <t>Creekside Commons</t>
  </si>
  <si>
    <t>Santa Clarita</t>
  </si>
  <si>
    <t>CA-2025-587</t>
  </si>
  <si>
    <t>Sky Castle</t>
  </si>
  <si>
    <t>CA-2025-588</t>
  </si>
  <si>
    <t>Prisma</t>
  </si>
  <si>
    <t>CA-2025-590</t>
  </si>
  <si>
    <t>Gateway Tower</t>
  </si>
  <si>
    <t>CA-2025-591</t>
  </si>
  <si>
    <t>Pinnacle Pass Apartments</t>
  </si>
  <si>
    <t>CA-2025-594</t>
  </si>
  <si>
    <t>Mirka Tower 1</t>
  </si>
  <si>
    <t>CA-2025-595</t>
  </si>
  <si>
    <t>El Camino Real Multifamily</t>
  </si>
  <si>
    <t>Palo Alto</t>
  </si>
  <si>
    <t>CA-2025-597</t>
  </si>
  <si>
    <t>Mountain View Lot 12</t>
  </si>
  <si>
    <t>Mountain View</t>
  </si>
  <si>
    <t>CA-2025-598</t>
  </si>
  <si>
    <t>Mira Mesa</t>
  </si>
  <si>
    <t>CA-2025-599</t>
  </si>
  <si>
    <t>Hillcrest Hall</t>
  </si>
  <si>
    <t>CA-2025-600</t>
  </si>
  <si>
    <t>Balboa Reservoir - Building A</t>
  </si>
  <si>
    <t>CA-2025-603</t>
  </si>
  <si>
    <t>Cesar Chavez Apartments</t>
  </si>
  <si>
    <t>CA-2025-604</t>
  </si>
  <si>
    <t>Sheridan Apartments</t>
  </si>
  <si>
    <t>CA-2025-608</t>
  </si>
  <si>
    <t>The Dewey Hotel</t>
  </si>
  <si>
    <t>CA-2025-610</t>
  </si>
  <si>
    <t>The Lincoln Hotel</t>
  </si>
  <si>
    <t>CA-2025-612</t>
  </si>
  <si>
    <t>Banana Belt Apartments</t>
  </si>
  <si>
    <t>CA-2025-613</t>
  </si>
  <si>
    <t>Market Two</t>
  </si>
  <si>
    <t>CA-2025-614</t>
  </si>
  <si>
    <t>Santa Monica Christian Towers</t>
  </si>
  <si>
    <t>CA-2025-615</t>
  </si>
  <si>
    <t>La Estancia</t>
  </si>
  <si>
    <t>CA-2025-616</t>
  </si>
  <si>
    <t>Palm Desert Family Housing</t>
  </si>
  <si>
    <t>CA-2025-617</t>
  </si>
  <si>
    <t>The Eliza</t>
  </si>
  <si>
    <t>CA-2025-620</t>
  </si>
  <si>
    <t>Jefferson Affordable Family Apartments</t>
  </si>
  <si>
    <t>CA-2025-621</t>
  </si>
  <si>
    <t>21010 Vanowen</t>
  </si>
  <si>
    <t>CA-2025-623</t>
  </si>
  <si>
    <t>Prospect Avenue Senior, Prospect Villa and Propect</t>
  </si>
  <si>
    <t>Hollister</t>
  </si>
  <si>
    <t>San Benito</t>
  </si>
  <si>
    <t>CA-2025-624</t>
  </si>
  <si>
    <t>Francis Avenue Apartments</t>
  </si>
  <si>
    <t>CA-2025-627</t>
  </si>
  <si>
    <t>Sherman Apartments</t>
  </si>
  <si>
    <t>CA-2025-628</t>
  </si>
  <si>
    <t>New Clark Residence</t>
  </si>
  <si>
    <t>CA-2025-629</t>
  </si>
  <si>
    <t>Warner Center II</t>
  </si>
  <si>
    <t>CA-2025-634</t>
  </si>
  <si>
    <t>2970 16th Street</t>
  </si>
  <si>
    <t>CA-2025-638</t>
  </si>
  <si>
    <t>Berryessa TOD</t>
  </si>
  <si>
    <t>CA-2025-640</t>
  </si>
  <si>
    <t>Harbor View Place</t>
  </si>
  <si>
    <t>CA-2025-646</t>
  </si>
  <si>
    <t>960 Howard Street</t>
  </si>
  <si>
    <t>CA-2025-650</t>
  </si>
  <si>
    <t>Westpark Family Affordable Apartments</t>
  </si>
  <si>
    <t>CA-2025-676</t>
  </si>
  <si>
    <t>The Steven</t>
  </si>
  <si>
    <t>CA-2025-677</t>
  </si>
  <si>
    <t>Centerville Plaza Apartments</t>
  </si>
  <si>
    <t>Fremont</t>
  </si>
  <si>
    <t>CA-2025-679</t>
  </si>
  <si>
    <t xml:space="preserve">USA University Avenue </t>
  </si>
  <si>
    <t>CA-2025-680</t>
  </si>
  <si>
    <t>Kings Garden</t>
  </si>
  <si>
    <t>Hanford</t>
  </si>
  <si>
    <t>Acq and Rehabilitation</t>
  </si>
  <si>
    <t>CA-2025-684</t>
  </si>
  <si>
    <t>Crenshaw Square Apartments</t>
  </si>
  <si>
    <t>CA-2025-685</t>
  </si>
  <si>
    <t>Silver Lake Flats</t>
  </si>
  <si>
    <t>CA-2025-686</t>
  </si>
  <si>
    <t>Warm Springs Apartments</t>
  </si>
  <si>
    <t>CA-2025-687</t>
  </si>
  <si>
    <t>Baler Place</t>
  </si>
  <si>
    <t>CA-2025-688</t>
  </si>
  <si>
    <t>Park View Terrace</t>
  </si>
  <si>
    <t>Poway</t>
  </si>
  <si>
    <t>CA-2025-689</t>
  </si>
  <si>
    <t>The Ridge at Ralston</t>
  </si>
  <si>
    <t>CA-2025-690</t>
  </si>
  <si>
    <t>Arbor View Apartments</t>
  </si>
  <si>
    <t>CA-2025-692</t>
  </si>
  <si>
    <t>Sunset Rose Senior Apartments</t>
  </si>
  <si>
    <t>Holtville</t>
  </si>
  <si>
    <t>CA-2025-694</t>
  </si>
  <si>
    <t>Asteria Flats</t>
  </si>
  <si>
    <t>Rancho Cordova</t>
  </si>
  <si>
    <t>CA-2025-696</t>
  </si>
  <si>
    <t>Orchard Terrace</t>
  </si>
  <si>
    <t>Santa Maria</t>
  </si>
  <si>
    <t>CA-2025-697</t>
  </si>
  <si>
    <t>Sky Castle II</t>
  </si>
  <si>
    <t>CA-2025-699</t>
  </si>
  <si>
    <t>Haley Ranch Estates &amp; Hillside Village</t>
  </si>
  <si>
    <t>CA-2025-701</t>
  </si>
  <si>
    <t>Trolley Stop Apartments</t>
  </si>
  <si>
    <t>CA-2025-702</t>
  </si>
  <si>
    <t xml:space="preserve">Thornton &amp; Post </t>
  </si>
  <si>
    <t>CA-2025-703</t>
  </si>
  <si>
    <t>USA Tustin Legacy - Building 5</t>
  </si>
  <si>
    <t>Tustin</t>
  </si>
  <si>
    <t>CA-2025-704</t>
  </si>
  <si>
    <t>USA Tustin Legacy - Building 6</t>
  </si>
  <si>
    <t>CA-2025-705</t>
  </si>
  <si>
    <t>St Ambrose Senior Housing</t>
  </si>
  <si>
    <t>Claremont</t>
  </si>
  <si>
    <t>CA-2025-706</t>
  </si>
  <si>
    <t>Sienna on Seventh</t>
  </si>
  <si>
    <t>CA-2025-707</t>
  </si>
  <si>
    <t>Fox Courts</t>
  </si>
  <si>
    <t>CA-2025-709</t>
  </si>
  <si>
    <t>La Bella</t>
  </si>
  <si>
    <t>CA-2025-710</t>
  </si>
  <si>
    <t>La Vista Apartments</t>
  </si>
  <si>
    <t>Concord</t>
  </si>
  <si>
    <t>CA-2025-711</t>
  </si>
  <si>
    <t>Lone Oak Senior Apartments II</t>
  </si>
  <si>
    <t>Penn Valley</t>
  </si>
  <si>
    <t>CA-2025-712</t>
  </si>
  <si>
    <t>Mandela Station Affordable</t>
  </si>
  <si>
    <t>CA-2025-713</t>
  </si>
  <si>
    <t>Alvarado Gardens Phase II</t>
  </si>
  <si>
    <t>San Pablo</t>
  </si>
  <si>
    <t>CA-2025-714</t>
  </si>
  <si>
    <t>Calypso Apartments</t>
  </si>
  <si>
    <t>CA-2025-715</t>
  </si>
  <si>
    <t>Block A Family Apartments</t>
  </si>
  <si>
    <t>CA-2025-716</t>
  </si>
  <si>
    <t>Plummer Village Apartments</t>
  </si>
  <si>
    <t>North Hills</t>
  </si>
  <si>
    <t>CA-2025-718</t>
  </si>
  <si>
    <t xml:space="preserve">Ephesian Legacy Court </t>
  </si>
  <si>
    <t>CA-2025-719</t>
  </si>
  <si>
    <t>CSH MacArthur Housing</t>
  </si>
  <si>
    <t>CA-2025-721</t>
  </si>
  <si>
    <t>Figueroa Heights</t>
  </si>
  <si>
    <t>CA-2025-722</t>
  </si>
  <si>
    <t>Diamond Village Apartments II</t>
  </si>
  <si>
    <t>Placerville</t>
  </si>
  <si>
    <t>CA-2025-723</t>
  </si>
  <si>
    <t>Oceana Terrace</t>
  </si>
  <si>
    <t>Pacifica</t>
  </si>
  <si>
    <t>CA-2025-724</t>
  </si>
  <si>
    <t>39340 Fremont Blvd</t>
  </si>
  <si>
    <t>CA-2025-725</t>
  </si>
  <si>
    <t>New Carver Apartments</t>
  </si>
  <si>
    <t>CA-2025-727</t>
  </si>
  <si>
    <t>St George Hotel</t>
  </si>
  <si>
    <t>CA-2025-728</t>
  </si>
  <si>
    <t xml:space="preserve">Hermosa Village Phase III </t>
  </si>
  <si>
    <t xml:space="preserve">Anaheim </t>
  </si>
  <si>
    <t>CA-2025-729</t>
  </si>
  <si>
    <t>Sereno Village</t>
  </si>
  <si>
    <t>Vallejo</t>
  </si>
  <si>
    <t>CA-2025-730</t>
  </si>
  <si>
    <t>Riverton &amp; Denny</t>
  </si>
  <si>
    <t>CA-2025-731</t>
  </si>
  <si>
    <t>12021 Hoffman</t>
  </si>
  <si>
    <t>CA-2025-732</t>
  </si>
  <si>
    <t>3608 Centinela</t>
  </si>
  <si>
    <t>CA-2025-733</t>
  </si>
  <si>
    <t>12442 Pacific</t>
  </si>
  <si>
    <t>CA-2025-734</t>
  </si>
  <si>
    <t>5655 Lexington</t>
  </si>
  <si>
    <t>CA-2025-735</t>
  </si>
  <si>
    <t>11143 Acama</t>
  </si>
  <si>
    <t>CA-2025-736</t>
  </si>
  <si>
    <t>11939 Culver</t>
  </si>
  <si>
    <t>CA-2025-737</t>
  </si>
  <si>
    <t>Orbisonia Village</t>
  </si>
  <si>
    <t>Bay Point</t>
  </si>
  <si>
    <t>CA-2025-738</t>
  </si>
  <si>
    <t>Kingfisher II</t>
  </si>
  <si>
    <t>Mammoth Lakes</t>
  </si>
  <si>
    <t>Mono</t>
  </si>
  <si>
    <t>CA-2025-739</t>
  </si>
  <si>
    <t>Ten25 Blvd.</t>
  </si>
  <si>
    <t>CA-2025-740</t>
  </si>
  <si>
    <t>Vista Park II</t>
  </si>
  <si>
    <t>CA-2025-741</t>
  </si>
  <si>
    <t>Trimble Apartments</t>
  </si>
  <si>
    <t>CA-2025-742</t>
  </si>
  <si>
    <t>Cypress Place at Garden City II</t>
  </si>
  <si>
    <t>Oxnard</t>
  </si>
  <si>
    <t>CA-2025-744</t>
  </si>
  <si>
    <t>Sierra Azul Apartments</t>
  </si>
  <si>
    <t>CA-2025-745</t>
  </si>
  <si>
    <t>Redwood Glen Apartments</t>
  </si>
  <si>
    <t>CA-2025-746</t>
  </si>
  <si>
    <t>Joyfield at Lakeview Center</t>
  </si>
  <si>
    <t>Antioch</t>
  </si>
  <si>
    <t>CA-2025-747</t>
  </si>
  <si>
    <t>Joyfield at Buchanan Crossing</t>
  </si>
  <si>
    <t>CA-2025-748</t>
  </si>
  <si>
    <t>Aspire Apartments</t>
  </si>
  <si>
    <t>CA-2025-750</t>
  </si>
  <si>
    <t xml:space="preserve">Bakersfield Senior Affordable Housing </t>
  </si>
  <si>
    <t>CA-2025-751</t>
  </si>
  <si>
    <t>2581 Commercial Street</t>
  </si>
  <si>
    <t>CA-2025-753</t>
  </si>
  <si>
    <t>Apple Valley Scattered Sites</t>
  </si>
  <si>
    <t>CA-2025-755</t>
  </si>
  <si>
    <t>Green Phase</t>
  </si>
  <si>
    <t>CA-2025-757</t>
  </si>
  <si>
    <t>5370 Napa</t>
  </si>
  <si>
    <t>CA-2025-758</t>
  </si>
  <si>
    <t>Antioch Hillcrest</t>
  </si>
  <si>
    <t>CA-2025-759</t>
  </si>
  <si>
    <t>CA Circle Family</t>
  </si>
  <si>
    <t>Milpitas, CA</t>
  </si>
  <si>
    <t>CA-2025-760</t>
  </si>
  <si>
    <t>Clara Gardens</t>
  </si>
  <si>
    <t xml:space="preserve">Santa Clara </t>
  </si>
  <si>
    <t>CA-2025-761</t>
  </si>
  <si>
    <t>Eden Palms</t>
  </si>
  <si>
    <t>CA-2025-763</t>
  </si>
  <si>
    <t>The Green at Warner Center</t>
  </si>
  <si>
    <t>Woodland Hills</t>
  </si>
  <si>
    <t>CA-2025-764</t>
  </si>
  <si>
    <t>EaRTH Center</t>
  </si>
  <si>
    <t>CA-2025-765</t>
  </si>
  <si>
    <t>Tierra Apartments</t>
  </si>
  <si>
    <t>CA-2025-768</t>
  </si>
  <si>
    <t xml:space="preserve">Broadway &amp; Imperial </t>
  </si>
  <si>
    <t>CA-2025-770</t>
  </si>
  <si>
    <t xml:space="preserve">Colorado Crest Apartments </t>
  </si>
  <si>
    <t>Pasadena</t>
  </si>
  <si>
    <t>CA-2025-771</t>
  </si>
  <si>
    <t>Lockwood III</t>
  </si>
  <si>
    <t>CA-2025-772</t>
  </si>
  <si>
    <t>The Perlman</t>
  </si>
  <si>
    <t>CA-2025-774</t>
  </si>
  <si>
    <t>Studio 15 II</t>
  </si>
  <si>
    <t>CA-2025-776</t>
  </si>
  <si>
    <t>101 Ash St</t>
  </si>
  <si>
    <t>CA-2025-778</t>
  </si>
  <si>
    <t>16th &amp; Island Apartments</t>
  </si>
  <si>
    <t>CA-2025-779</t>
  </si>
  <si>
    <t>Spring Street Trolley Station</t>
  </si>
  <si>
    <t>La Mesa</t>
  </si>
  <si>
    <t>CA-2025-781</t>
  </si>
  <si>
    <t>Owls Landing Apartments</t>
  </si>
  <si>
    <t>CA-2025-782</t>
  </si>
  <si>
    <t>Marinwood Plaza</t>
  </si>
  <si>
    <t>CA-2025-784</t>
  </si>
  <si>
    <t>Oak Hill Eden</t>
  </si>
  <si>
    <t>CA-2025-787</t>
  </si>
  <si>
    <t>Citywide Apartments</t>
  </si>
  <si>
    <t>CA-2025-790</t>
  </si>
  <si>
    <t>City Towers</t>
  </si>
  <si>
    <t>CA-2025-794</t>
  </si>
  <si>
    <t>Colorado Grand Oaks</t>
  </si>
  <si>
    <t>CA-2025-795</t>
  </si>
  <si>
    <t xml:space="preserve">Olive Park Apartments </t>
  </si>
  <si>
    <t>CA-2025-796</t>
  </si>
  <si>
    <t>Golden Gate Apartments</t>
  </si>
  <si>
    <t>CA-2025-797</t>
  </si>
  <si>
    <t>Napa Creek Manor</t>
  </si>
  <si>
    <t>Napa</t>
  </si>
  <si>
    <t>CA-2025-798</t>
  </si>
  <si>
    <t>Otay Ranch II</t>
  </si>
  <si>
    <t>CA-2025-799</t>
  </si>
  <si>
    <t>Rosemead Family Apartments</t>
  </si>
  <si>
    <t>CA-2025-800</t>
  </si>
  <si>
    <t>Lakeside Apartments</t>
  </si>
  <si>
    <t>CA-2025-804</t>
  </si>
  <si>
    <t>Shiloh Arms</t>
  </si>
  <si>
    <t>CA-2025-807</t>
  </si>
  <si>
    <t>493 Eastmoor Ave.</t>
  </si>
  <si>
    <t>CA-2025-809</t>
  </si>
  <si>
    <t>1687 Market Residences</t>
  </si>
  <si>
    <t>CA-2025-810</t>
  </si>
  <si>
    <t>Sarah's Court Apartments - Phase II</t>
  </si>
  <si>
    <t>CA-2025-812</t>
  </si>
  <si>
    <t>The Junction</t>
  </si>
  <si>
    <t>Tracy</t>
  </si>
  <si>
    <t>CA-2025-813</t>
  </si>
  <si>
    <t>West Hills Family Apartments</t>
  </si>
  <si>
    <t>CA-2025-820</t>
  </si>
  <si>
    <t>Park Haven Plaza</t>
  </si>
  <si>
    <t>CA-2025-821</t>
  </si>
  <si>
    <t>Century + Restorative Care Village Phase II</t>
  </si>
  <si>
    <t>CA-2025-822</t>
  </si>
  <si>
    <t>The Residences at Liberation Park</t>
  </si>
  <si>
    <t>CA-2025-823</t>
  </si>
  <si>
    <t>Esperanza Village</t>
  </si>
  <si>
    <t>El Monte</t>
  </si>
  <si>
    <t>CA-2025-824</t>
  </si>
  <si>
    <t>Sol Vista Apartments</t>
  </si>
  <si>
    <t>CA-2025-827</t>
  </si>
  <si>
    <t>Little Village RAD</t>
  </si>
  <si>
    <t>CA-2025-828</t>
  </si>
  <si>
    <t>707 by Vintage</t>
  </si>
  <si>
    <t>CA-2025-831</t>
  </si>
  <si>
    <t>Queen Apartments</t>
  </si>
  <si>
    <t>CA-2025-833</t>
  </si>
  <si>
    <t>Mercado Apartments</t>
  </si>
  <si>
    <t>CA-2025-836</t>
  </si>
  <si>
    <t>Vista Heights Apartments</t>
  </si>
  <si>
    <t>CA-2025-837</t>
  </si>
  <si>
    <t>Sankofa Place at Centinela</t>
  </si>
  <si>
    <t>N</t>
  </si>
  <si>
    <t>14</t>
  </si>
  <si>
    <t>9</t>
  </si>
  <si>
    <t>8</t>
  </si>
  <si>
    <t>Y</t>
  </si>
  <si>
    <t>44</t>
  </si>
  <si>
    <t>27</t>
  </si>
  <si>
    <t>29</t>
  </si>
  <si>
    <t>55</t>
  </si>
  <si>
    <t>28</t>
  </si>
  <si>
    <t>36</t>
  </si>
  <si>
    <t>61</t>
  </si>
  <si>
    <t>54</t>
  </si>
  <si>
    <t>26</t>
  </si>
  <si>
    <t>34</t>
  </si>
  <si>
    <t>3</t>
  </si>
  <si>
    <t>1</t>
  </si>
  <si>
    <t>15</t>
  </si>
  <si>
    <t>18</t>
  </si>
  <si>
    <t>42</t>
  </si>
  <si>
    <t>24</t>
  </si>
  <si>
    <t>32</t>
  </si>
  <si>
    <t>58</t>
  </si>
  <si>
    <t>31</t>
  </si>
  <si>
    <t>41</t>
  </si>
  <si>
    <t>45</t>
  </si>
  <si>
    <t>33</t>
  </si>
  <si>
    <t>78</t>
  </si>
  <si>
    <t>39</t>
  </si>
  <si>
    <t>51</t>
  </si>
  <si>
    <t>59</t>
  </si>
  <si>
    <t>40</t>
  </si>
  <si>
    <t>37</t>
  </si>
  <si>
    <t>19</t>
  </si>
  <si>
    <t>17</t>
  </si>
  <si>
    <t>11</t>
  </si>
  <si>
    <t>16</t>
  </si>
  <si>
    <t>21</t>
  </si>
  <si>
    <t>13</t>
  </si>
  <si>
    <t>12</t>
  </si>
  <si>
    <t>23</t>
  </si>
  <si>
    <t>67</t>
  </si>
  <si>
    <t>20</t>
  </si>
  <si>
    <t>10</t>
  </si>
  <si>
    <t>35</t>
  </si>
  <si>
    <t>43</t>
  </si>
  <si>
    <t>69</t>
  </si>
  <si>
    <t>46</t>
  </si>
  <si>
    <t>6</t>
  </si>
  <si>
    <t>7</t>
  </si>
  <si>
    <t>25</t>
  </si>
  <si>
    <t>30</t>
  </si>
  <si>
    <t>75</t>
  </si>
  <si>
    <t>48</t>
  </si>
  <si>
    <t>38</t>
  </si>
  <si>
    <t>5</t>
  </si>
  <si>
    <t>2</t>
  </si>
  <si>
    <t>80</t>
  </si>
  <si>
    <t>50</t>
  </si>
  <si>
    <t>57</t>
  </si>
  <si>
    <t>52</t>
  </si>
  <si>
    <t>47</t>
  </si>
  <si>
    <t>71</t>
  </si>
  <si>
    <t>65</t>
  </si>
  <si>
    <t>22</t>
  </si>
  <si>
    <t>73</t>
  </si>
  <si>
    <t>4</t>
  </si>
  <si>
    <t>77</t>
  </si>
  <si>
    <t>79</t>
  </si>
  <si>
    <t>74</t>
  </si>
  <si>
    <t>49</t>
  </si>
  <si>
    <t>CA-2025-007</t>
  </si>
  <si>
    <t>St. Paul Terrace</t>
  </si>
  <si>
    <t>CA-2025-008</t>
  </si>
  <si>
    <t>Laquilh Hou Daqh</t>
  </si>
  <si>
    <t>CA-2025-013</t>
  </si>
  <si>
    <t>Tracy Apartments Phase I</t>
  </si>
  <si>
    <t>CA-2025-017</t>
  </si>
  <si>
    <t>Cypress Lane Senior Apartments</t>
  </si>
  <si>
    <t>Rural Apportionment</t>
  </si>
  <si>
    <t>CA-2025-022</t>
  </si>
  <si>
    <t>Pacific Street Apartments Nine</t>
  </si>
  <si>
    <t>CA-2025-023</t>
  </si>
  <si>
    <t>Serra Mesa Apartments</t>
  </si>
  <si>
    <t>CA-2025-025</t>
  </si>
  <si>
    <t>Reedley Elderly</t>
  </si>
  <si>
    <t>Reedley</t>
  </si>
  <si>
    <t>Rehabilitation</t>
  </si>
  <si>
    <t>Rural apportionment (Section 515)</t>
  </si>
  <si>
    <t>CA-2025-032</t>
  </si>
  <si>
    <t>Orchard View Apartments II</t>
  </si>
  <si>
    <t>Gridley</t>
  </si>
  <si>
    <t>CA-2025-034</t>
  </si>
  <si>
    <t>Brea PSH</t>
  </si>
  <si>
    <t>Brea</t>
  </si>
  <si>
    <t>CA-2025-036</t>
  </si>
  <si>
    <t>La Trinidad Apartments</t>
  </si>
  <si>
    <t>CA-2025-038</t>
  </si>
  <si>
    <t>Armory Arts Collective</t>
  </si>
  <si>
    <t>CA-2025-039</t>
  </si>
  <si>
    <t>Coast Villas</t>
  </si>
  <si>
    <t>CA-2025-041</t>
  </si>
  <si>
    <t>Cape Cod</t>
  </si>
  <si>
    <t>CA-2025-042</t>
  </si>
  <si>
    <t>Cypress Point</t>
  </si>
  <si>
    <t>Moss Beach</t>
  </si>
  <si>
    <t>CA-2025-044</t>
  </si>
  <si>
    <t>Hollister Lofts</t>
  </si>
  <si>
    <t>CA-2025-045</t>
  </si>
  <si>
    <t>Clearlake Apartments</t>
  </si>
  <si>
    <t>Clearlake</t>
  </si>
  <si>
    <t>CA-2025-049</t>
  </si>
  <si>
    <t>Navajo Family Apartments</t>
  </si>
  <si>
    <t>CA-2025-052</t>
  </si>
  <si>
    <t>U.S.VETS - E Street</t>
  </si>
  <si>
    <t>CA-2025-054</t>
  </si>
  <si>
    <t>Santa Teresa Multifamily</t>
  </si>
  <si>
    <t>CA-2025-056</t>
  </si>
  <si>
    <t>CA-2025-058</t>
  </si>
  <si>
    <t>Avalon Commons Phase II</t>
  </si>
  <si>
    <t>CA-2025-062</t>
  </si>
  <si>
    <t>Beverly Gardens</t>
  </si>
  <si>
    <t>CA-2025-071</t>
  </si>
  <si>
    <t>Safe Harbor II</t>
  </si>
  <si>
    <t>Wilmington</t>
  </si>
  <si>
    <t>CA-2025-073</t>
  </si>
  <si>
    <t>Marina Towers Annex</t>
  </si>
  <si>
    <t>CA-2025-075</t>
  </si>
  <si>
    <t>Castlewood Terrace</t>
  </si>
  <si>
    <t>CA-2025-076</t>
  </si>
  <si>
    <t>Gou'wik Hou Daqh</t>
  </si>
  <si>
    <t>CA-2025-077</t>
  </si>
  <si>
    <t>641 5th Street Apartments</t>
  </si>
  <si>
    <t>West Sacramento</t>
  </si>
  <si>
    <t>Yolo</t>
  </si>
  <si>
    <t>CA-2025-078</t>
  </si>
  <si>
    <t>Monterey Crossing Family Apartments</t>
  </si>
  <si>
    <t>CA-2025-080</t>
  </si>
  <si>
    <t>Trillium Senior Apartments</t>
  </si>
  <si>
    <t>CA-2025-081</t>
  </si>
  <si>
    <t>Fountain Street Apartments</t>
  </si>
  <si>
    <t>Nonprofit (qualified nonprofit organization)</t>
  </si>
  <si>
    <t>CA-2025-085</t>
  </si>
  <si>
    <t>The Willows Apartments</t>
  </si>
  <si>
    <t>CA-2025-087</t>
  </si>
  <si>
    <t>Turning Point Commons</t>
  </si>
  <si>
    <t>CA-2025-090</t>
  </si>
  <si>
    <t>Beacon Studios</t>
  </si>
  <si>
    <t>CA-2025-091</t>
  </si>
  <si>
    <t>Ollie Apartments</t>
  </si>
  <si>
    <t>CA-2025-093</t>
  </si>
  <si>
    <t>Mills Ranch Apartments</t>
  </si>
  <si>
    <t>King City</t>
  </si>
  <si>
    <t>Monterey</t>
  </si>
  <si>
    <t>CA-2025-095</t>
  </si>
  <si>
    <t>Marigold Villas</t>
  </si>
  <si>
    <t>Ukiah</t>
  </si>
  <si>
    <t>Mendocino</t>
  </si>
  <si>
    <t>CA-2025-096</t>
  </si>
  <si>
    <t>2700 International Apartments</t>
  </si>
  <si>
    <t>CA-2025-097</t>
  </si>
  <si>
    <t>125 Mason Street Apartments</t>
  </si>
  <si>
    <t>CA-2025-099</t>
  </si>
  <si>
    <t>The Main</t>
  </si>
  <si>
    <t>CA-2025-100</t>
  </si>
  <si>
    <t>Exeter Elderly</t>
  </si>
  <si>
    <t>Exeter</t>
  </si>
  <si>
    <t>CA-2025-101</t>
  </si>
  <si>
    <t>Lakeview Terrace</t>
  </si>
  <si>
    <t>CA-2025-102</t>
  </si>
  <si>
    <t>Selma Elderly</t>
  </si>
  <si>
    <t>Selma</t>
  </si>
  <si>
    <t>CA-2025-106</t>
  </si>
  <si>
    <t>Fairview Terrace</t>
  </si>
  <si>
    <t>CA-2025-108</t>
  </si>
  <si>
    <t>Gardenia Courtyards Senior Apartments</t>
  </si>
  <si>
    <t>Farmersville</t>
  </si>
  <si>
    <t>CA-2025-109</t>
  </si>
  <si>
    <t>River City Apartments</t>
  </si>
  <si>
    <t>CA-2025-110</t>
  </si>
  <si>
    <t>East Santa Clara Senior</t>
  </si>
  <si>
    <t>CA-2025-111</t>
  </si>
  <si>
    <t>6th Street Seniors</t>
  </si>
  <si>
    <t>CA-2025-117</t>
  </si>
  <si>
    <t>Santa Cruz Veterans Village</t>
  </si>
  <si>
    <t>Ben Lomond</t>
  </si>
  <si>
    <t>CA-2025-118</t>
  </si>
  <si>
    <t>Ponderosa Village</t>
  </si>
  <si>
    <t>CA-2025-125</t>
  </si>
  <si>
    <t>Imperial Beach Neighborhood Center Apartments</t>
  </si>
  <si>
    <t>Imperial Beach</t>
  </si>
  <si>
    <t>CA-2025-127</t>
  </si>
  <si>
    <t>Parasol Irvine Affordable</t>
  </si>
  <si>
    <t>Irvine</t>
  </si>
  <si>
    <t>CA-2025-128</t>
  </si>
  <si>
    <t>Fontana Courtplace I</t>
  </si>
  <si>
    <t>Fontana</t>
  </si>
  <si>
    <t>CA-2025-130</t>
  </si>
  <si>
    <t>Agoura Hills Housing</t>
  </si>
  <si>
    <t>Agoura Hills</t>
  </si>
  <si>
    <t>CA-2025-133</t>
  </si>
  <si>
    <t>Garland Gardens</t>
  </si>
  <si>
    <t>CA-2025-134</t>
  </si>
  <si>
    <t>Davu Village</t>
  </si>
  <si>
    <t>CA-2025-138</t>
  </si>
  <si>
    <t>15 South Hope</t>
  </si>
  <si>
    <t>CA-2025-140</t>
  </si>
  <si>
    <t>The Linwood Rose</t>
  </si>
  <si>
    <t>Moreno Valley</t>
  </si>
  <si>
    <t>CA-2025-141</t>
  </si>
  <si>
    <t>Saggio Hills Phase II</t>
  </si>
  <si>
    <t>Granada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</si>
</sst>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vertical="top"/>
    </xf>
    <xf numFmtId="0" fontId="3" fillId="0" borderId="0"/>
    <xf numFmtId="0" fontId="3" fillId="0" borderId="0"/>
    <xf numFmtId="9" fontId="2" fillId="0" borderId="0" applyFont="0" applyFill="0" applyBorder="0" applyAlignment="0" applyProtection="0">
      <alignment vertical="top"/>
    </xf>
    <xf numFmtId="0" fontId="3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164" fontId="4" fillId="2" borderId="0" xfId="1" applyNumberFormat="1" applyFont="1" applyFill="1" applyAlignment="1">
      <alignment horizontal="center" wrapText="1"/>
    </xf>
    <xf numFmtId="0" fontId="7" fillId="0" borderId="0" xfId="2" applyFont="1">
      <alignment vertical="top"/>
    </xf>
    <xf numFmtId="0" fontId="4" fillId="2" borderId="1" xfId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2" applyFont="1">
      <alignment vertical="top"/>
    </xf>
    <xf numFmtId="164" fontId="7" fillId="0" borderId="0" xfId="2" applyNumberFormat="1" applyFont="1">
      <alignment vertical="top"/>
    </xf>
    <xf numFmtId="0" fontId="7" fillId="0" borderId="0" xfId="2" applyFont="1" applyAlignment="1">
      <alignment horizontal="center" vertical="top"/>
    </xf>
    <xf numFmtId="1" fontId="7" fillId="0" borderId="0" xfId="2" applyNumberFormat="1" applyFont="1" applyAlignment="1">
      <alignment horizontal="center" vertical="top"/>
    </xf>
    <xf numFmtId="164" fontId="7" fillId="0" borderId="0" xfId="2" applyNumberFormat="1" applyFont="1" applyAlignment="1">
      <alignment horizontal="center" vertical="top"/>
    </xf>
    <xf numFmtId="0" fontId="7" fillId="0" borderId="0" xfId="2" applyFont="1" applyAlignment="1">
      <alignment horizontal="right" vertical="top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65" fontId="7" fillId="0" borderId="0" xfId="7" applyNumberFormat="1" applyFont="1" applyFill="1" applyAlignment="1">
      <alignment horizontal="left"/>
    </xf>
    <xf numFmtId="164" fontId="4" fillId="0" borderId="0" xfId="0" applyNumberFormat="1" applyFont="1"/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center" vertical="top"/>
    </xf>
    <xf numFmtId="3" fontId="4" fillId="0" borderId="0" xfId="0" applyNumberFormat="1" applyFont="1"/>
    <xf numFmtId="0" fontId="7" fillId="0" borderId="0" xfId="0" applyFont="1" applyAlignment="1">
      <alignment horizontal="center" vertical="top"/>
    </xf>
    <xf numFmtId="1" fontId="4" fillId="0" borderId="0" xfId="0" applyNumberFormat="1" applyFont="1"/>
    <xf numFmtId="0" fontId="6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5" fillId="3" borderId="0" xfId="2" applyFont="1" applyFill="1" applyAlignment="1">
      <alignment horizontal="center" vertical="top"/>
    </xf>
    <xf numFmtId="0" fontId="5" fillId="4" borderId="0" xfId="2" applyFont="1" applyFill="1" applyAlignment="1">
      <alignment horizontal="center" vertical="top"/>
    </xf>
    <xf numFmtId="164" fontId="4" fillId="2" borderId="0" xfId="1" applyNumberFormat="1" applyFont="1" applyFill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1" fontId="4" fillId="2" borderId="0" xfId="1" applyNumberFormat="1" applyFont="1" applyFill="1" applyAlignment="1">
      <alignment horizontal="center" wrapText="1"/>
    </xf>
    <xf numFmtId="1" fontId="4" fillId="2" borderId="1" xfId="1" applyNumberFormat="1" applyFont="1" applyFill="1" applyBorder="1" applyAlignment="1">
      <alignment horizontal="center" wrapText="1"/>
    </xf>
  </cellXfs>
  <cellStyles count="8">
    <cellStyle name="Currency" xfId="7" builtinId="4"/>
    <cellStyle name="Normal" xfId="0" builtinId="0"/>
    <cellStyle name="Normal 16" xfId="4" xr:uid="{FE5AD09D-380E-4F26-B44F-F8F61CF5E48E}"/>
    <cellStyle name="Normal 17" xfId="6" xr:uid="{CBA15E94-EE6C-4803-B890-97368C1B5269}"/>
    <cellStyle name="Normal 2" xfId="2" xr:uid="{18D03EFB-8A7C-473E-ACF5-9ACB2E6D97DD}"/>
    <cellStyle name="Normal 2 2" xfId="3" xr:uid="{A86B755F-F0C8-415F-B7ED-AA6E64835021}"/>
    <cellStyle name="Normal 4" xfId="1" xr:uid="{E1044F82-0B99-41AA-8F8B-F969016FC5CD}"/>
    <cellStyle name="Percent 2" xfId="5" xr:uid="{A21E8E78-F10B-43ED-A7D5-C9A69826D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Oracle%20DB\2025%20Award%20Status%2011.12.25.xlsx" TargetMode="External"/><Relationship Id="rId1" Type="http://schemas.openxmlformats.org/officeDocument/2006/relationships/externalLinkPath" Target="/Oracle%20DB/2025%20Award%20Status%2011.1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CA TCA_TBL_APPLICATION"/>
      <sheetName val="TCA TCA_TBL_TEAM"/>
      <sheetName val="TCA TCA_TBL_MANAGEMENT"/>
      <sheetName val="Sheet1"/>
      <sheetName val="TCA TCA_TBL_UNITS"/>
      <sheetName val="2025 Award"/>
    </sheetNames>
    <sheetDataSet>
      <sheetData sheetId="0">
        <row r="11968">
          <cell r="A11968" t="str">
            <v>CA-2025-140</v>
          </cell>
          <cell r="BQ11968">
            <v>0</v>
          </cell>
          <cell r="BR11968">
            <v>4</v>
          </cell>
          <cell r="BS11968">
            <v>0</v>
          </cell>
          <cell r="BT11968">
            <v>31</v>
          </cell>
          <cell r="BU11968">
            <v>0</v>
          </cell>
          <cell r="BV11968">
            <v>0</v>
          </cell>
          <cell r="BW11968">
            <v>0</v>
          </cell>
          <cell r="BX11968">
            <v>0</v>
          </cell>
          <cell r="BY11968">
            <v>0</v>
          </cell>
          <cell r="BZ11968">
            <v>0</v>
          </cell>
        </row>
        <row r="11969">
          <cell r="A11969" t="str">
            <v>CA-2025-141</v>
          </cell>
          <cell r="BQ11969">
            <v>0</v>
          </cell>
          <cell r="BR11969">
            <v>11</v>
          </cell>
          <cell r="BS11969">
            <v>0</v>
          </cell>
          <cell r="BT11969">
            <v>0</v>
          </cell>
          <cell r="BU11969">
            <v>0</v>
          </cell>
          <cell r="BV11969">
            <v>30</v>
          </cell>
          <cell r="BW11969">
            <v>0</v>
          </cell>
          <cell r="BX11969">
            <v>0</v>
          </cell>
          <cell r="BY11969">
            <v>0</v>
          </cell>
          <cell r="BZ11969">
            <v>0</v>
          </cell>
        </row>
        <row r="11970">
          <cell r="A11970" t="str">
            <v>CA-2025-404</v>
          </cell>
          <cell r="BQ11970">
            <v>0</v>
          </cell>
          <cell r="BR11970">
            <v>34</v>
          </cell>
          <cell r="BS11970">
            <v>0</v>
          </cell>
          <cell r="BT11970">
            <v>2</v>
          </cell>
          <cell r="BU11970">
            <v>0</v>
          </cell>
          <cell r="BV11970">
            <v>29</v>
          </cell>
          <cell r="BW11970">
            <v>0</v>
          </cell>
          <cell r="BX11970">
            <v>13</v>
          </cell>
          <cell r="BY11970">
            <v>0</v>
          </cell>
          <cell r="BZ11970">
            <v>26</v>
          </cell>
        </row>
        <row r="11971">
          <cell r="A11971" t="str">
            <v>CA-2025-405</v>
          </cell>
          <cell r="BQ11971">
            <v>0</v>
          </cell>
          <cell r="BR11971">
            <v>0</v>
          </cell>
          <cell r="BS11971">
            <v>10</v>
          </cell>
          <cell r="BT11971">
            <v>0</v>
          </cell>
          <cell r="BU11971">
            <v>0</v>
          </cell>
          <cell r="BV11971">
            <v>43</v>
          </cell>
          <cell r="BW11971">
            <v>0</v>
          </cell>
          <cell r="BX11971">
            <v>10</v>
          </cell>
          <cell r="BY11971">
            <v>0</v>
          </cell>
          <cell r="BZ11971">
            <v>0</v>
          </cell>
        </row>
        <row r="11972">
          <cell r="A11972" t="str">
            <v>CA-2025-406</v>
          </cell>
          <cell r="BQ11972">
            <v>0</v>
          </cell>
          <cell r="BR11972">
            <v>9</v>
          </cell>
          <cell r="BS11972">
            <v>0</v>
          </cell>
          <cell r="BT11972">
            <v>0</v>
          </cell>
          <cell r="BU11972">
            <v>0</v>
          </cell>
          <cell r="BV11972">
            <v>9</v>
          </cell>
          <cell r="BW11972">
            <v>0</v>
          </cell>
          <cell r="BX11972">
            <v>36</v>
          </cell>
          <cell r="BY11972">
            <v>36</v>
          </cell>
          <cell r="BZ11972">
            <v>0</v>
          </cell>
        </row>
        <row r="11973">
          <cell r="A11973" t="str">
            <v>CA-2025-407</v>
          </cell>
          <cell r="BQ11973">
            <v>0</v>
          </cell>
          <cell r="BR11973">
            <v>5</v>
          </cell>
          <cell r="BS11973">
            <v>0</v>
          </cell>
          <cell r="BT11973">
            <v>0</v>
          </cell>
          <cell r="BU11973">
            <v>0</v>
          </cell>
          <cell r="BV11973">
            <v>5</v>
          </cell>
          <cell r="BW11973">
            <v>0</v>
          </cell>
          <cell r="BX11973">
            <v>15</v>
          </cell>
          <cell r="BY11973">
            <v>20</v>
          </cell>
          <cell r="BZ11973">
            <v>0</v>
          </cell>
        </row>
        <row r="11974">
          <cell r="A11974" t="str">
            <v>CA-2025-408</v>
          </cell>
          <cell r="BQ11974">
            <v>0</v>
          </cell>
          <cell r="BR11974">
            <v>11</v>
          </cell>
          <cell r="BS11974">
            <v>0</v>
          </cell>
          <cell r="BT11974">
            <v>0</v>
          </cell>
          <cell r="BU11974">
            <v>0</v>
          </cell>
          <cell r="BV11974">
            <v>11</v>
          </cell>
          <cell r="BW11974">
            <v>0</v>
          </cell>
          <cell r="BX11974">
            <v>35</v>
          </cell>
          <cell r="BY11974">
            <v>44</v>
          </cell>
          <cell r="BZ11974">
            <v>0</v>
          </cell>
        </row>
        <row r="11975">
          <cell r="A11975" t="str">
            <v>CA-2025-409</v>
          </cell>
          <cell r="BQ11975">
            <v>0</v>
          </cell>
          <cell r="BR11975">
            <v>8</v>
          </cell>
          <cell r="BS11975">
            <v>0</v>
          </cell>
          <cell r="BT11975">
            <v>0</v>
          </cell>
          <cell r="BU11975">
            <v>0</v>
          </cell>
          <cell r="BV11975">
            <v>8</v>
          </cell>
          <cell r="BW11975">
            <v>0</v>
          </cell>
          <cell r="BX11975">
            <v>28</v>
          </cell>
          <cell r="BY11975">
            <v>32</v>
          </cell>
          <cell r="BZ11975">
            <v>0</v>
          </cell>
        </row>
        <row r="11976">
          <cell r="A11976" t="str">
            <v>CA-2025-410</v>
          </cell>
          <cell r="BQ11976">
            <v>0</v>
          </cell>
          <cell r="BR11976">
            <v>8</v>
          </cell>
          <cell r="BS11976">
            <v>0</v>
          </cell>
          <cell r="BT11976">
            <v>0</v>
          </cell>
          <cell r="BU11976">
            <v>0</v>
          </cell>
          <cell r="BV11976">
            <v>8</v>
          </cell>
          <cell r="BW11976">
            <v>0</v>
          </cell>
          <cell r="BX11976">
            <v>27</v>
          </cell>
          <cell r="BY11976">
            <v>32</v>
          </cell>
          <cell r="BZ11976">
            <v>0</v>
          </cell>
        </row>
        <row r="11977">
          <cell r="A11977" t="str">
            <v>CA-2025-411</v>
          </cell>
          <cell r="BQ11977">
            <v>0</v>
          </cell>
          <cell r="BR11977">
            <v>7</v>
          </cell>
          <cell r="BS11977">
            <v>0</v>
          </cell>
          <cell r="BT11977">
            <v>0</v>
          </cell>
          <cell r="BU11977">
            <v>0</v>
          </cell>
          <cell r="BV11977">
            <v>7</v>
          </cell>
          <cell r="BW11977">
            <v>0</v>
          </cell>
          <cell r="BX11977">
            <v>22</v>
          </cell>
          <cell r="BY11977">
            <v>28</v>
          </cell>
          <cell r="BZ11977">
            <v>0</v>
          </cell>
        </row>
        <row r="11978">
          <cell r="A11978" t="str">
            <v>CA-2025-412</v>
          </cell>
          <cell r="BQ11978">
            <v>0</v>
          </cell>
          <cell r="BR11978">
            <v>27</v>
          </cell>
          <cell r="BS11978">
            <v>0</v>
          </cell>
          <cell r="BT11978">
            <v>0</v>
          </cell>
          <cell r="BU11978">
            <v>0</v>
          </cell>
          <cell r="BV11978">
            <v>27</v>
          </cell>
          <cell r="BW11978">
            <v>0</v>
          </cell>
          <cell r="BX11978">
            <v>109</v>
          </cell>
          <cell r="BY11978">
            <v>106</v>
          </cell>
          <cell r="BZ11978">
            <v>0</v>
          </cell>
        </row>
        <row r="11979">
          <cell r="A11979" t="str">
            <v>CA-2025-413</v>
          </cell>
          <cell r="BQ11979">
            <v>0</v>
          </cell>
          <cell r="BR11979">
            <v>11</v>
          </cell>
          <cell r="BS11979">
            <v>0</v>
          </cell>
          <cell r="BT11979">
            <v>0</v>
          </cell>
          <cell r="BU11979">
            <v>0</v>
          </cell>
          <cell r="BV11979">
            <v>48</v>
          </cell>
          <cell r="BW11979">
            <v>0</v>
          </cell>
          <cell r="BX11979">
            <v>29</v>
          </cell>
          <cell r="BY11979">
            <v>0</v>
          </cell>
          <cell r="BZ11979">
            <v>12</v>
          </cell>
        </row>
        <row r="11980">
          <cell r="A11980" t="str">
            <v>CA-2025-414</v>
          </cell>
          <cell r="BQ11980">
            <v>0</v>
          </cell>
          <cell r="BR11980">
            <v>25</v>
          </cell>
          <cell r="BS11980">
            <v>0</v>
          </cell>
          <cell r="BT11980">
            <v>12</v>
          </cell>
          <cell r="BU11980">
            <v>0</v>
          </cell>
          <cell r="BV11980">
            <v>42</v>
          </cell>
          <cell r="BW11980">
            <v>0</v>
          </cell>
          <cell r="BX11980">
            <v>0</v>
          </cell>
          <cell r="BY11980">
            <v>0</v>
          </cell>
          <cell r="BZ11980">
            <v>0</v>
          </cell>
        </row>
        <row r="11981">
          <cell r="A11981" t="str">
            <v>CA-2025-415</v>
          </cell>
          <cell r="BQ11981">
            <v>0</v>
          </cell>
          <cell r="BR11981">
            <v>24</v>
          </cell>
          <cell r="BS11981">
            <v>0</v>
          </cell>
          <cell r="BT11981">
            <v>0</v>
          </cell>
          <cell r="BU11981">
            <v>0</v>
          </cell>
          <cell r="BV11981">
            <v>24</v>
          </cell>
          <cell r="BW11981">
            <v>0</v>
          </cell>
          <cell r="BX11981">
            <v>93</v>
          </cell>
          <cell r="BY11981">
            <v>89</v>
          </cell>
          <cell r="BZ11981">
            <v>0</v>
          </cell>
        </row>
        <row r="11982">
          <cell r="A11982" t="str">
            <v>CA-2025-416</v>
          </cell>
          <cell r="BQ11982">
            <v>0</v>
          </cell>
          <cell r="BR11982">
            <v>25</v>
          </cell>
          <cell r="BS11982">
            <v>0</v>
          </cell>
          <cell r="BT11982">
            <v>0</v>
          </cell>
          <cell r="BU11982">
            <v>0</v>
          </cell>
          <cell r="BV11982">
            <v>19</v>
          </cell>
          <cell r="BW11982">
            <v>0</v>
          </cell>
          <cell r="BX11982">
            <v>27</v>
          </cell>
          <cell r="BY11982">
            <v>0</v>
          </cell>
          <cell r="BZ11982">
            <v>0</v>
          </cell>
        </row>
        <row r="11983">
          <cell r="A11983" t="str">
            <v>CA-2025-417</v>
          </cell>
          <cell r="BQ11983">
            <v>0</v>
          </cell>
          <cell r="BR11983">
            <v>0</v>
          </cell>
          <cell r="BS11983">
            <v>25</v>
          </cell>
          <cell r="BT11983">
            <v>0</v>
          </cell>
          <cell r="BU11983">
            <v>0</v>
          </cell>
          <cell r="BV11983">
            <v>109</v>
          </cell>
          <cell r="BW11983">
            <v>0</v>
          </cell>
          <cell r="BX11983">
            <v>0</v>
          </cell>
          <cell r="BY11983">
            <v>0</v>
          </cell>
          <cell r="BZ11983">
            <v>0</v>
          </cell>
        </row>
        <row r="11984">
          <cell r="A11984" t="str">
            <v>CA-2025-418</v>
          </cell>
          <cell r="BQ11984">
            <v>0</v>
          </cell>
          <cell r="BR11984">
            <v>73</v>
          </cell>
          <cell r="BS11984">
            <v>0</v>
          </cell>
          <cell r="BT11984">
            <v>0</v>
          </cell>
          <cell r="BU11984">
            <v>0</v>
          </cell>
          <cell r="BV11984">
            <v>0</v>
          </cell>
          <cell r="BW11984">
            <v>0</v>
          </cell>
          <cell r="BX11984">
            <v>74</v>
          </cell>
          <cell r="BY11984">
            <v>0</v>
          </cell>
          <cell r="BZ11984">
            <v>0</v>
          </cell>
        </row>
        <row r="11985">
          <cell r="A11985" t="str">
            <v>CA-2025-419</v>
          </cell>
          <cell r="BQ11985">
            <v>0</v>
          </cell>
          <cell r="BR11985">
            <v>15</v>
          </cell>
          <cell r="BS11985">
            <v>0</v>
          </cell>
          <cell r="BT11985">
            <v>0</v>
          </cell>
          <cell r="BU11985">
            <v>0</v>
          </cell>
          <cell r="BV11985">
            <v>30</v>
          </cell>
          <cell r="BW11985">
            <v>0</v>
          </cell>
          <cell r="BX11985">
            <v>40</v>
          </cell>
          <cell r="BY11985">
            <v>53</v>
          </cell>
          <cell r="BZ11985">
            <v>11</v>
          </cell>
        </row>
        <row r="11986">
          <cell r="A11986" t="str">
            <v>CA-2025-420</v>
          </cell>
          <cell r="BQ11986">
            <v>9</v>
          </cell>
          <cell r="BR11986">
            <v>26</v>
          </cell>
          <cell r="BS11986">
            <v>0</v>
          </cell>
          <cell r="BT11986">
            <v>0</v>
          </cell>
          <cell r="BU11986">
            <v>0</v>
          </cell>
          <cell r="BV11986">
            <v>59</v>
          </cell>
          <cell r="BW11986">
            <v>0</v>
          </cell>
          <cell r="BX11986">
            <v>27</v>
          </cell>
          <cell r="BY11986">
            <v>0</v>
          </cell>
          <cell r="BZ11986">
            <v>6</v>
          </cell>
        </row>
        <row r="11987">
          <cell r="A11987" t="str">
            <v>CA-2025-421</v>
          </cell>
          <cell r="BQ11987">
            <v>0</v>
          </cell>
          <cell r="BR11987">
            <v>19</v>
          </cell>
          <cell r="BS11987">
            <v>0</v>
          </cell>
          <cell r="BT11987">
            <v>0</v>
          </cell>
          <cell r="BU11987">
            <v>0</v>
          </cell>
          <cell r="BV11987">
            <v>37</v>
          </cell>
          <cell r="BW11987">
            <v>0</v>
          </cell>
          <cell r="BX11987">
            <v>28</v>
          </cell>
          <cell r="BY11987">
            <v>94</v>
          </cell>
          <cell r="BZ11987">
            <v>0</v>
          </cell>
        </row>
        <row r="11988">
          <cell r="A11988" t="str">
            <v>CA-2025-422</v>
          </cell>
          <cell r="BQ11988">
            <v>0</v>
          </cell>
          <cell r="BR11988">
            <v>9</v>
          </cell>
          <cell r="BS11988">
            <v>0</v>
          </cell>
          <cell r="BT11988">
            <v>9</v>
          </cell>
          <cell r="BU11988">
            <v>0</v>
          </cell>
          <cell r="BV11988">
            <v>6</v>
          </cell>
          <cell r="BW11988">
            <v>0</v>
          </cell>
          <cell r="BX11988">
            <v>0</v>
          </cell>
          <cell r="BY11988">
            <v>0</v>
          </cell>
          <cell r="BZ11988">
            <v>0</v>
          </cell>
        </row>
        <row r="11989">
          <cell r="A11989" t="str">
            <v>CA-2025-423</v>
          </cell>
          <cell r="BQ11989">
            <v>19</v>
          </cell>
          <cell r="BR11989">
            <v>24</v>
          </cell>
          <cell r="BS11989">
            <v>0</v>
          </cell>
          <cell r="BT11989">
            <v>25</v>
          </cell>
          <cell r="BU11989">
            <v>0</v>
          </cell>
          <cell r="BV11989">
            <v>29</v>
          </cell>
          <cell r="BW11989">
            <v>0</v>
          </cell>
          <cell r="BX11989">
            <v>20</v>
          </cell>
          <cell r="BY11989">
            <v>0</v>
          </cell>
          <cell r="BZ11989">
            <v>0</v>
          </cell>
        </row>
        <row r="11990">
          <cell r="A11990" t="str">
            <v>CA-2025-424</v>
          </cell>
          <cell r="BQ11990">
            <v>0</v>
          </cell>
          <cell r="BR11990">
            <v>30</v>
          </cell>
          <cell r="BS11990">
            <v>0</v>
          </cell>
          <cell r="BT11990">
            <v>0</v>
          </cell>
          <cell r="BU11990">
            <v>0</v>
          </cell>
          <cell r="BV11990">
            <v>30</v>
          </cell>
          <cell r="BW11990">
            <v>0</v>
          </cell>
          <cell r="BX11990">
            <v>0</v>
          </cell>
          <cell r="BY11990">
            <v>0</v>
          </cell>
          <cell r="BZ11990">
            <v>0</v>
          </cell>
        </row>
        <row r="11991">
          <cell r="A11991" t="str">
            <v>CA-2025-425</v>
          </cell>
          <cell r="BQ11991">
            <v>0</v>
          </cell>
          <cell r="BR11991">
            <v>28</v>
          </cell>
          <cell r="BS11991">
            <v>0</v>
          </cell>
          <cell r="BT11991">
            <v>0</v>
          </cell>
          <cell r="BU11991">
            <v>0</v>
          </cell>
          <cell r="BV11991">
            <v>28</v>
          </cell>
          <cell r="BW11991">
            <v>0</v>
          </cell>
          <cell r="BX11991">
            <v>111</v>
          </cell>
          <cell r="BY11991">
            <v>106</v>
          </cell>
          <cell r="BZ11991">
            <v>0</v>
          </cell>
        </row>
        <row r="11992">
          <cell r="A11992" t="str">
            <v>CA-2025-426</v>
          </cell>
          <cell r="BQ11992">
            <v>0</v>
          </cell>
          <cell r="BR11992">
            <v>26</v>
          </cell>
          <cell r="BS11992">
            <v>0</v>
          </cell>
          <cell r="BT11992">
            <v>0</v>
          </cell>
          <cell r="BU11992">
            <v>0</v>
          </cell>
          <cell r="BV11992">
            <v>26</v>
          </cell>
          <cell r="BW11992">
            <v>0</v>
          </cell>
          <cell r="BX11992">
            <v>104</v>
          </cell>
          <cell r="BY11992">
            <v>101</v>
          </cell>
          <cell r="BZ11992">
            <v>0</v>
          </cell>
        </row>
        <row r="11993">
          <cell r="A11993" t="str">
            <v>CA-2025-427</v>
          </cell>
          <cell r="BQ11993">
            <v>0</v>
          </cell>
          <cell r="BR11993">
            <v>50</v>
          </cell>
          <cell r="BS11993">
            <v>0</v>
          </cell>
          <cell r="BT11993">
            <v>0</v>
          </cell>
          <cell r="BU11993">
            <v>0</v>
          </cell>
          <cell r="BV11993">
            <v>0</v>
          </cell>
          <cell r="BW11993">
            <v>0</v>
          </cell>
          <cell r="BX11993">
            <v>25</v>
          </cell>
          <cell r="BY11993">
            <v>0</v>
          </cell>
          <cell r="BZ11993">
            <v>25</v>
          </cell>
        </row>
        <row r="11994">
          <cell r="A11994" t="str">
            <v>CA-2025-428</v>
          </cell>
          <cell r="BQ11994">
            <v>0</v>
          </cell>
          <cell r="BR11994">
            <v>28</v>
          </cell>
          <cell r="BS11994">
            <v>0</v>
          </cell>
          <cell r="BT11994">
            <v>0</v>
          </cell>
          <cell r="BU11994">
            <v>0</v>
          </cell>
          <cell r="BV11994">
            <v>146</v>
          </cell>
          <cell r="BW11994">
            <v>0</v>
          </cell>
          <cell r="BX11994">
            <v>98</v>
          </cell>
          <cell r="BY11994">
            <v>0</v>
          </cell>
          <cell r="BZ11994">
            <v>0</v>
          </cell>
        </row>
        <row r="11995">
          <cell r="A11995" t="str">
            <v>CA-2025-429</v>
          </cell>
          <cell r="BQ11995">
            <v>0</v>
          </cell>
          <cell r="BR11995">
            <v>95</v>
          </cell>
          <cell r="BS11995">
            <v>0</v>
          </cell>
          <cell r="BT11995">
            <v>0</v>
          </cell>
          <cell r="BU11995">
            <v>0</v>
          </cell>
          <cell r="BV11995">
            <v>1</v>
          </cell>
          <cell r="BW11995">
            <v>0</v>
          </cell>
          <cell r="BX11995">
            <v>0</v>
          </cell>
          <cell r="BY11995">
            <v>0</v>
          </cell>
          <cell r="BZ11995">
            <v>143</v>
          </cell>
        </row>
        <row r="11996">
          <cell r="A11996" t="str">
            <v>CA-2025-430</v>
          </cell>
          <cell r="BQ11996">
            <v>0</v>
          </cell>
          <cell r="BR11996">
            <v>32</v>
          </cell>
          <cell r="BS11996">
            <v>0</v>
          </cell>
          <cell r="BT11996">
            <v>0</v>
          </cell>
          <cell r="BU11996">
            <v>0</v>
          </cell>
          <cell r="BV11996">
            <v>32</v>
          </cell>
          <cell r="BW11996">
            <v>0</v>
          </cell>
          <cell r="BX11996">
            <v>188</v>
          </cell>
          <cell r="BY11996">
            <v>0</v>
          </cell>
          <cell r="BZ11996">
            <v>63</v>
          </cell>
        </row>
        <row r="11997">
          <cell r="A11997" t="str">
            <v>CA-2025-431</v>
          </cell>
          <cell r="BQ11997">
            <v>0</v>
          </cell>
          <cell r="BR11997">
            <v>12</v>
          </cell>
          <cell r="BS11997">
            <v>0</v>
          </cell>
          <cell r="BT11997">
            <v>0</v>
          </cell>
          <cell r="BU11997">
            <v>0</v>
          </cell>
          <cell r="BV11997">
            <v>12</v>
          </cell>
          <cell r="BW11997">
            <v>0</v>
          </cell>
          <cell r="BX11997">
            <v>42</v>
          </cell>
          <cell r="BY11997">
            <v>48</v>
          </cell>
          <cell r="BZ11997">
            <v>0</v>
          </cell>
        </row>
        <row r="11998">
          <cell r="A11998" t="str">
            <v>CA-2025-432</v>
          </cell>
          <cell r="BQ11998">
            <v>0</v>
          </cell>
          <cell r="BR11998">
            <v>19</v>
          </cell>
          <cell r="BS11998">
            <v>0</v>
          </cell>
          <cell r="BT11998">
            <v>0</v>
          </cell>
          <cell r="BU11998">
            <v>0</v>
          </cell>
          <cell r="BV11998">
            <v>18</v>
          </cell>
          <cell r="BW11998">
            <v>0</v>
          </cell>
          <cell r="BX11998">
            <v>145</v>
          </cell>
          <cell r="BY11998">
            <v>0</v>
          </cell>
          <cell r="BZ11998">
            <v>0</v>
          </cell>
        </row>
        <row r="11999">
          <cell r="A11999" t="str">
            <v>CA-2025-433</v>
          </cell>
          <cell r="BQ11999">
            <v>0</v>
          </cell>
          <cell r="BR11999">
            <v>20</v>
          </cell>
          <cell r="BS11999">
            <v>0</v>
          </cell>
          <cell r="BT11999">
            <v>0</v>
          </cell>
          <cell r="BU11999">
            <v>0</v>
          </cell>
          <cell r="BV11999">
            <v>20</v>
          </cell>
          <cell r="BW11999">
            <v>0</v>
          </cell>
          <cell r="BX11999">
            <v>110</v>
          </cell>
          <cell r="BY11999">
            <v>0</v>
          </cell>
          <cell r="BZ11999">
            <v>38</v>
          </cell>
        </row>
        <row r="12000">
          <cell r="A12000" t="str">
            <v>CA-2025-434</v>
          </cell>
          <cell r="BQ12000">
            <v>0</v>
          </cell>
          <cell r="BR12000">
            <v>22</v>
          </cell>
          <cell r="BS12000">
            <v>0</v>
          </cell>
          <cell r="BT12000">
            <v>0</v>
          </cell>
          <cell r="BU12000">
            <v>0</v>
          </cell>
          <cell r="BV12000">
            <v>18</v>
          </cell>
          <cell r="BW12000">
            <v>0</v>
          </cell>
          <cell r="BX12000">
            <v>0</v>
          </cell>
          <cell r="BY12000">
            <v>0</v>
          </cell>
          <cell r="BZ12000">
            <v>0</v>
          </cell>
        </row>
        <row r="12001">
          <cell r="A12001" t="str">
            <v>CA-2025-435</v>
          </cell>
          <cell r="BQ12001">
            <v>0</v>
          </cell>
          <cell r="BR12001">
            <v>80</v>
          </cell>
          <cell r="BS12001">
            <v>0</v>
          </cell>
          <cell r="BT12001">
            <v>10</v>
          </cell>
          <cell r="BU12001">
            <v>0</v>
          </cell>
          <cell r="BV12001">
            <v>37</v>
          </cell>
          <cell r="BW12001">
            <v>0</v>
          </cell>
          <cell r="BX12001">
            <v>27</v>
          </cell>
          <cell r="BY12001">
            <v>0</v>
          </cell>
          <cell r="BZ12001">
            <v>7</v>
          </cell>
        </row>
        <row r="12002">
          <cell r="A12002" t="str">
            <v>CA-2025-436</v>
          </cell>
          <cell r="BQ12002">
            <v>0</v>
          </cell>
          <cell r="BR12002">
            <v>13</v>
          </cell>
          <cell r="BS12002">
            <v>0</v>
          </cell>
          <cell r="BT12002">
            <v>0</v>
          </cell>
          <cell r="BU12002">
            <v>0</v>
          </cell>
          <cell r="BV12002">
            <v>24</v>
          </cell>
          <cell r="BW12002">
            <v>0</v>
          </cell>
          <cell r="BX12002">
            <v>26</v>
          </cell>
          <cell r="BY12002">
            <v>0</v>
          </cell>
          <cell r="BZ12002">
            <v>0</v>
          </cell>
        </row>
        <row r="12003">
          <cell r="A12003" t="str">
            <v>CA-2025-437</v>
          </cell>
          <cell r="BQ12003">
            <v>0</v>
          </cell>
          <cell r="BR12003">
            <v>14</v>
          </cell>
          <cell r="BS12003">
            <v>0</v>
          </cell>
          <cell r="BT12003">
            <v>35</v>
          </cell>
          <cell r="BU12003">
            <v>0</v>
          </cell>
          <cell r="BV12003">
            <v>14</v>
          </cell>
          <cell r="BW12003">
            <v>0</v>
          </cell>
          <cell r="BX12003">
            <v>0</v>
          </cell>
          <cell r="BY12003">
            <v>0</v>
          </cell>
          <cell r="BZ12003">
            <v>0</v>
          </cell>
        </row>
        <row r="12004">
          <cell r="A12004" t="str">
            <v>CA-2025-438</v>
          </cell>
          <cell r="BQ12004">
            <v>0</v>
          </cell>
          <cell r="BR12004">
            <v>36</v>
          </cell>
          <cell r="BS12004">
            <v>0</v>
          </cell>
          <cell r="BT12004">
            <v>0</v>
          </cell>
          <cell r="BU12004">
            <v>0</v>
          </cell>
          <cell r="BV12004">
            <v>8</v>
          </cell>
          <cell r="BW12004">
            <v>0</v>
          </cell>
          <cell r="BX12004">
            <v>8</v>
          </cell>
          <cell r="BY12004">
            <v>115</v>
          </cell>
          <cell r="BZ12004">
            <v>0</v>
          </cell>
        </row>
        <row r="12005">
          <cell r="A12005" t="str">
            <v>CA-2025-439</v>
          </cell>
          <cell r="BQ12005">
            <v>0</v>
          </cell>
          <cell r="BR12005">
            <v>9</v>
          </cell>
          <cell r="BS12005">
            <v>0</v>
          </cell>
          <cell r="BT12005">
            <v>0</v>
          </cell>
          <cell r="BU12005">
            <v>0</v>
          </cell>
          <cell r="BV12005">
            <v>24</v>
          </cell>
          <cell r="BW12005">
            <v>0</v>
          </cell>
          <cell r="BX12005">
            <v>8</v>
          </cell>
          <cell r="BY12005">
            <v>42</v>
          </cell>
          <cell r="BZ12005">
            <v>0</v>
          </cell>
        </row>
        <row r="12006">
          <cell r="A12006" t="str">
            <v>CA-2025-440</v>
          </cell>
          <cell r="BQ12006">
            <v>11</v>
          </cell>
          <cell r="BR12006">
            <v>43</v>
          </cell>
          <cell r="BS12006">
            <v>0</v>
          </cell>
          <cell r="BT12006">
            <v>0</v>
          </cell>
          <cell r="BU12006">
            <v>0</v>
          </cell>
          <cell r="BV12006">
            <v>17</v>
          </cell>
          <cell r="BW12006">
            <v>0</v>
          </cell>
          <cell r="BX12006">
            <v>0</v>
          </cell>
          <cell r="BY12006">
            <v>0</v>
          </cell>
          <cell r="BZ12006">
            <v>0</v>
          </cell>
        </row>
        <row r="12007">
          <cell r="A12007" t="str">
            <v>CA-2025-441</v>
          </cell>
          <cell r="BQ12007">
            <v>0</v>
          </cell>
          <cell r="BR12007">
            <v>120</v>
          </cell>
          <cell r="BS12007">
            <v>0</v>
          </cell>
          <cell r="BT12007">
            <v>0</v>
          </cell>
          <cell r="BU12007">
            <v>0</v>
          </cell>
          <cell r="BV12007">
            <v>0</v>
          </cell>
          <cell r="BW12007">
            <v>118</v>
          </cell>
          <cell r="BX12007">
            <v>0</v>
          </cell>
          <cell r="BY12007">
            <v>0</v>
          </cell>
          <cell r="BZ12007">
            <v>0</v>
          </cell>
        </row>
        <row r="12008">
          <cell r="A12008" t="str">
            <v>CA-2025-442</v>
          </cell>
          <cell r="BQ12008">
            <v>0</v>
          </cell>
          <cell r="BR12008">
            <v>4</v>
          </cell>
          <cell r="BS12008">
            <v>0</v>
          </cell>
          <cell r="BT12008">
            <v>0</v>
          </cell>
          <cell r="BU12008">
            <v>0</v>
          </cell>
          <cell r="BV12008">
            <v>6</v>
          </cell>
          <cell r="BW12008">
            <v>0</v>
          </cell>
          <cell r="BX12008">
            <v>21</v>
          </cell>
          <cell r="BY12008">
            <v>0</v>
          </cell>
          <cell r="BZ12008">
            <v>0</v>
          </cell>
        </row>
        <row r="12009">
          <cell r="A12009" t="str">
            <v>CA-2025-443</v>
          </cell>
          <cell r="BQ12009">
            <v>0</v>
          </cell>
          <cell r="BR12009">
            <v>25</v>
          </cell>
          <cell r="BS12009">
            <v>0</v>
          </cell>
          <cell r="BT12009">
            <v>0</v>
          </cell>
          <cell r="BU12009">
            <v>0</v>
          </cell>
          <cell r="BV12009">
            <v>0</v>
          </cell>
          <cell r="BW12009">
            <v>0</v>
          </cell>
          <cell r="BX12009">
            <v>27</v>
          </cell>
          <cell r="BY12009">
            <v>0</v>
          </cell>
          <cell r="BZ12009">
            <v>0</v>
          </cell>
        </row>
        <row r="12010">
          <cell r="A12010" t="str">
            <v>CA-2025-444</v>
          </cell>
          <cell r="BQ12010">
            <v>0</v>
          </cell>
          <cell r="BR12010">
            <v>38</v>
          </cell>
          <cell r="BS12010">
            <v>0</v>
          </cell>
          <cell r="BT12010">
            <v>0</v>
          </cell>
          <cell r="BU12010">
            <v>0</v>
          </cell>
          <cell r="BV12010">
            <v>36</v>
          </cell>
          <cell r="BW12010">
            <v>0</v>
          </cell>
          <cell r="BX12010">
            <v>75</v>
          </cell>
          <cell r="BY12010">
            <v>0</v>
          </cell>
          <cell r="BZ12010">
            <v>0</v>
          </cell>
        </row>
        <row r="12011">
          <cell r="A12011" t="str">
            <v>CA-2025-445</v>
          </cell>
          <cell r="BQ12011">
            <v>0</v>
          </cell>
          <cell r="BR12011">
            <v>72</v>
          </cell>
          <cell r="BS12011">
            <v>0</v>
          </cell>
          <cell r="BT12011">
            <v>0</v>
          </cell>
          <cell r="BU12011">
            <v>0</v>
          </cell>
          <cell r="BV12011">
            <v>22</v>
          </cell>
          <cell r="BW12011">
            <v>0</v>
          </cell>
          <cell r="BX12011">
            <v>22</v>
          </cell>
          <cell r="BY12011">
            <v>0</v>
          </cell>
          <cell r="BZ12011">
            <v>118</v>
          </cell>
        </row>
        <row r="12012">
          <cell r="A12012" t="str">
            <v>CA-2025-446</v>
          </cell>
          <cell r="BQ12012">
            <v>0</v>
          </cell>
          <cell r="BR12012">
            <v>44</v>
          </cell>
          <cell r="BS12012">
            <v>0</v>
          </cell>
          <cell r="BT12012">
            <v>0</v>
          </cell>
          <cell r="BU12012">
            <v>0</v>
          </cell>
          <cell r="BV12012">
            <v>50</v>
          </cell>
          <cell r="BW12012">
            <v>0</v>
          </cell>
          <cell r="BX12012">
            <v>0</v>
          </cell>
          <cell r="BY12012">
            <v>0</v>
          </cell>
          <cell r="BZ12012">
            <v>0</v>
          </cell>
        </row>
        <row r="12013">
          <cell r="A12013" t="str">
            <v>CA-2025-447</v>
          </cell>
          <cell r="BQ12013">
            <v>0</v>
          </cell>
          <cell r="BR12013">
            <v>5</v>
          </cell>
          <cell r="BS12013">
            <v>0</v>
          </cell>
          <cell r="BT12013">
            <v>0</v>
          </cell>
          <cell r="BU12013">
            <v>0</v>
          </cell>
          <cell r="BV12013">
            <v>5</v>
          </cell>
          <cell r="BW12013">
            <v>0</v>
          </cell>
          <cell r="BX12013">
            <v>27</v>
          </cell>
          <cell r="BY12013">
            <v>12</v>
          </cell>
          <cell r="BZ12013">
            <v>0</v>
          </cell>
        </row>
        <row r="12014">
          <cell r="A12014" t="str">
            <v>CA-2025-448</v>
          </cell>
          <cell r="BQ12014">
            <v>0</v>
          </cell>
          <cell r="BR12014">
            <v>24</v>
          </cell>
          <cell r="BS12014">
            <v>0</v>
          </cell>
          <cell r="BT12014">
            <v>8</v>
          </cell>
          <cell r="BU12014">
            <v>0</v>
          </cell>
          <cell r="BV12014">
            <v>32</v>
          </cell>
          <cell r="BW12014">
            <v>0</v>
          </cell>
          <cell r="BX12014">
            <v>0</v>
          </cell>
          <cell r="BY12014">
            <v>0</v>
          </cell>
          <cell r="BZ12014">
            <v>15</v>
          </cell>
        </row>
        <row r="12015">
          <cell r="A12015" t="str">
            <v>CA-2025-449</v>
          </cell>
          <cell r="BQ12015">
            <v>0</v>
          </cell>
          <cell r="BR12015">
            <v>5</v>
          </cell>
          <cell r="BS12015">
            <v>0</v>
          </cell>
          <cell r="BT12015">
            <v>5</v>
          </cell>
          <cell r="BU12015">
            <v>0</v>
          </cell>
          <cell r="BV12015">
            <v>0</v>
          </cell>
          <cell r="BW12015">
            <v>0</v>
          </cell>
          <cell r="BX12015">
            <v>34</v>
          </cell>
          <cell r="BY12015">
            <v>0</v>
          </cell>
          <cell r="BZ12015">
            <v>0</v>
          </cell>
        </row>
        <row r="12016">
          <cell r="A12016" t="str">
            <v>CA-2025-450</v>
          </cell>
          <cell r="BQ12016">
            <v>0</v>
          </cell>
          <cell r="BR12016">
            <v>16</v>
          </cell>
          <cell r="BS12016">
            <v>21</v>
          </cell>
          <cell r="BT12016">
            <v>0</v>
          </cell>
          <cell r="BU12016">
            <v>0</v>
          </cell>
          <cell r="BV12016">
            <v>8</v>
          </cell>
          <cell r="BW12016">
            <v>0</v>
          </cell>
          <cell r="BX12016">
            <v>19</v>
          </cell>
          <cell r="BY12016">
            <v>0</v>
          </cell>
          <cell r="BZ12016">
            <v>0</v>
          </cell>
        </row>
        <row r="12017">
          <cell r="A12017" t="str">
            <v>CA-2025-451</v>
          </cell>
          <cell r="BQ12017">
            <v>0</v>
          </cell>
          <cell r="BR12017">
            <v>18</v>
          </cell>
          <cell r="BS12017">
            <v>0</v>
          </cell>
          <cell r="BT12017">
            <v>0</v>
          </cell>
          <cell r="BU12017">
            <v>0</v>
          </cell>
          <cell r="BV12017">
            <v>40</v>
          </cell>
          <cell r="BW12017">
            <v>0</v>
          </cell>
          <cell r="BX12017">
            <v>27</v>
          </cell>
          <cell r="BY12017">
            <v>93</v>
          </cell>
          <cell r="BZ12017">
            <v>0</v>
          </cell>
        </row>
        <row r="12018">
          <cell r="A12018" t="str">
            <v>CA-2025-452</v>
          </cell>
          <cell r="BQ12018">
            <v>0</v>
          </cell>
          <cell r="BR12018">
            <v>0</v>
          </cell>
          <cell r="BS12018">
            <v>35</v>
          </cell>
          <cell r="BT12018">
            <v>0</v>
          </cell>
          <cell r="BU12018">
            <v>0</v>
          </cell>
          <cell r="BV12018">
            <v>56</v>
          </cell>
          <cell r="BW12018">
            <v>0</v>
          </cell>
          <cell r="BX12018">
            <v>0</v>
          </cell>
          <cell r="BY12018">
            <v>0</v>
          </cell>
          <cell r="BZ12018">
            <v>0</v>
          </cell>
        </row>
        <row r="12019">
          <cell r="A12019" t="str">
            <v>CA-2025-453</v>
          </cell>
          <cell r="BQ12019">
            <v>0</v>
          </cell>
          <cell r="BR12019">
            <v>33</v>
          </cell>
          <cell r="BS12019">
            <v>0</v>
          </cell>
          <cell r="BT12019">
            <v>0</v>
          </cell>
          <cell r="BU12019">
            <v>0</v>
          </cell>
          <cell r="BV12019">
            <v>33</v>
          </cell>
          <cell r="BW12019">
            <v>0</v>
          </cell>
          <cell r="BX12019">
            <v>130</v>
          </cell>
          <cell r="BY12019">
            <v>130</v>
          </cell>
          <cell r="BZ12019">
            <v>0</v>
          </cell>
        </row>
        <row r="12020">
          <cell r="A12020" t="str">
            <v>CA-2025-454</v>
          </cell>
          <cell r="BQ12020">
            <v>0</v>
          </cell>
          <cell r="BR12020">
            <v>15</v>
          </cell>
          <cell r="BS12020">
            <v>0</v>
          </cell>
          <cell r="BT12020">
            <v>0</v>
          </cell>
          <cell r="BU12020">
            <v>0</v>
          </cell>
          <cell r="BV12020">
            <v>64</v>
          </cell>
          <cell r="BW12020">
            <v>0</v>
          </cell>
          <cell r="BX12020">
            <v>64</v>
          </cell>
          <cell r="BY12020">
            <v>0</v>
          </cell>
          <cell r="BZ12020">
            <v>0</v>
          </cell>
        </row>
        <row r="12021">
          <cell r="A12021" t="str">
            <v>CA-2025-455</v>
          </cell>
          <cell r="BQ12021">
            <v>0</v>
          </cell>
          <cell r="BR12021">
            <v>30</v>
          </cell>
          <cell r="BS12021">
            <v>0</v>
          </cell>
          <cell r="BT12021">
            <v>0</v>
          </cell>
          <cell r="BU12021">
            <v>0</v>
          </cell>
          <cell r="BV12021">
            <v>29</v>
          </cell>
          <cell r="BW12021">
            <v>0</v>
          </cell>
          <cell r="BX12021">
            <v>0</v>
          </cell>
          <cell r="BY12021">
            <v>0</v>
          </cell>
          <cell r="BZ12021">
            <v>0</v>
          </cell>
        </row>
        <row r="12022">
          <cell r="A12022" t="str">
            <v>CA-2025-456</v>
          </cell>
          <cell r="BQ12022">
            <v>0</v>
          </cell>
          <cell r="BR12022">
            <v>14</v>
          </cell>
          <cell r="BS12022">
            <v>0</v>
          </cell>
          <cell r="BT12022">
            <v>0</v>
          </cell>
          <cell r="BU12022">
            <v>0</v>
          </cell>
          <cell r="BV12022">
            <v>14</v>
          </cell>
          <cell r="BW12022">
            <v>0</v>
          </cell>
          <cell r="BX12022">
            <v>15</v>
          </cell>
          <cell r="BY12022">
            <v>55</v>
          </cell>
          <cell r="BZ12022">
            <v>0</v>
          </cell>
        </row>
        <row r="12023">
          <cell r="A12023" t="str">
            <v>CA-2025-457</v>
          </cell>
          <cell r="BQ12023">
            <v>0</v>
          </cell>
          <cell r="BR12023">
            <v>44</v>
          </cell>
          <cell r="BS12023">
            <v>0</v>
          </cell>
          <cell r="BT12023">
            <v>0</v>
          </cell>
          <cell r="BU12023">
            <v>0</v>
          </cell>
          <cell r="BV12023">
            <v>43</v>
          </cell>
          <cell r="BW12023">
            <v>0</v>
          </cell>
          <cell r="BX12023">
            <v>14</v>
          </cell>
          <cell r="BY12023">
            <v>0</v>
          </cell>
          <cell r="BZ12023">
            <v>14</v>
          </cell>
        </row>
        <row r="12024">
          <cell r="A12024" t="str">
            <v>CA-2025-458</v>
          </cell>
          <cell r="BQ12024">
            <v>0</v>
          </cell>
          <cell r="BR12024">
            <v>95</v>
          </cell>
          <cell r="BS12024">
            <v>0</v>
          </cell>
          <cell r="BT12024">
            <v>0</v>
          </cell>
          <cell r="BU12024">
            <v>0</v>
          </cell>
          <cell r="BV12024">
            <v>7</v>
          </cell>
          <cell r="BW12024">
            <v>0</v>
          </cell>
          <cell r="BX12024">
            <v>6</v>
          </cell>
          <cell r="BY12024">
            <v>0</v>
          </cell>
          <cell r="BZ12024">
            <v>145</v>
          </cell>
        </row>
        <row r="12025">
          <cell r="A12025" t="str">
            <v>CA-2025-459</v>
          </cell>
          <cell r="BQ12025">
            <v>0</v>
          </cell>
          <cell r="BR12025">
            <v>10</v>
          </cell>
          <cell r="BS12025">
            <v>0</v>
          </cell>
          <cell r="BT12025">
            <v>0</v>
          </cell>
          <cell r="BU12025">
            <v>0</v>
          </cell>
          <cell r="BV12025">
            <v>10</v>
          </cell>
          <cell r="BW12025">
            <v>0</v>
          </cell>
          <cell r="BX12025">
            <v>52</v>
          </cell>
          <cell r="BY12025">
            <v>0</v>
          </cell>
          <cell r="BZ12025">
            <v>17</v>
          </cell>
        </row>
        <row r="12026">
          <cell r="A12026" t="str">
            <v>CA-2025-460</v>
          </cell>
          <cell r="BQ12026">
            <v>0</v>
          </cell>
          <cell r="BR12026">
            <v>56</v>
          </cell>
          <cell r="BS12026">
            <v>0</v>
          </cell>
          <cell r="BT12026">
            <v>0</v>
          </cell>
          <cell r="BU12026">
            <v>0</v>
          </cell>
          <cell r="BV12026">
            <v>31</v>
          </cell>
          <cell r="BW12026">
            <v>0</v>
          </cell>
          <cell r="BX12026">
            <v>33</v>
          </cell>
          <cell r="BY12026">
            <v>140</v>
          </cell>
          <cell r="BZ12026">
            <v>0</v>
          </cell>
        </row>
        <row r="12027">
          <cell r="A12027" t="str">
            <v>CA-2025-461</v>
          </cell>
          <cell r="BQ12027">
            <v>0</v>
          </cell>
          <cell r="BR12027">
            <v>50</v>
          </cell>
          <cell r="BS12027">
            <v>0</v>
          </cell>
          <cell r="BT12027">
            <v>11</v>
          </cell>
          <cell r="BU12027">
            <v>0</v>
          </cell>
          <cell r="BV12027">
            <v>0</v>
          </cell>
          <cell r="BW12027">
            <v>0</v>
          </cell>
          <cell r="BX12027">
            <v>74</v>
          </cell>
          <cell r="BY12027">
            <v>0</v>
          </cell>
          <cell r="BZ12027">
            <v>62</v>
          </cell>
        </row>
        <row r="12028">
          <cell r="A12028" t="str">
            <v>CA-2025-462</v>
          </cell>
          <cell r="BQ12028">
            <v>0</v>
          </cell>
          <cell r="BR12028">
            <v>77</v>
          </cell>
          <cell r="BS12028">
            <v>0</v>
          </cell>
          <cell r="BT12028">
            <v>0</v>
          </cell>
          <cell r="BU12028">
            <v>12</v>
          </cell>
          <cell r="BV12028">
            <v>27</v>
          </cell>
          <cell r="BW12028">
            <v>0</v>
          </cell>
          <cell r="BX12028">
            <v>32</v>
          </cell>
          <cell r="BY12028">
            <v>0</v>
          </cell>
          <cell r="BZ12028">
            <v>0</v>
          </cell>
        </row>
        <row r="12029">
          <cell r="A12029" t="str">
            <v>CA-2025-463</v>
          </cell>
          <cell r="BQ12029">
            <v>0</v>
          </cell>
          <cell r="BR12029">
            <v>27</v>
          </cell>
          <cell r="BS12029">
            <v>0</v>
          </cell>
          <cell r="BT12029">
            <v>0</v>
          </cell>
          <cell r="BU12029">
            <v>0</v>
          </cell>
          <cell r="BV12029">
            <v>45</v>
          </cell>
          <cell r="BW12029">
            <v>0</v>
          </cell>
          <cell r="BX12029">
            <v>69</v>
          </cell>
          <cell r="BY12029">
            <v>126</v>
          </cell>
          <cell r="BZ12029">
            <v>0</v>
          </cell>
        </row>
        <row r="12030">
          <cell r="A12030" t="str">
            <v>CA-2025-464</v>
          </cell>
          <cell r="BQ12030">
            <v>0</v>
          </cell>
          <cell r="BR12030">
            <v>41</v>
          </cell>
          <cell r="BS12030">
            <v>0</v>
          </cell>
          <cell r="BT12030">
            <v>0</v>
          </cell>
          <cell r="BU12030">
            <v>0</v>
          </cell>
          <cell r="BV12030">
            <v>0</v>
          </cell>
          <cell r="BW12030">
            <v>0</v>
          </cell>
          <cell r="BX12030">
            <v>42</v>
          </cell>
          <cell r="BY12030">
            <v>0</v>
          </cell>
          <cell r="BZ12030">
            <v>0</v>
          </cell>
        </row>
        <row r="12031">
          <cell r="A12031" t="str">
            <v>CA-2025-465</v>
          </cell>
          <cell r="BQ12031">
            <v>10</v>
          </cell>
          <cell r="BR12031">
            <v>21</v>
          </cell>
          <cell r="BS12031">
            <v>0</v>
          </cell>
          <cell r="BT12031">
            <v>0</v>
          </cell>
          <cell r="BU12031">
            <v>69</v>
          </cell>
          <cell r="BV12031">
            <v>0</v>
          </cell>
          <cell r="BW12031">
            <v>0</v>
          </cell>
          <cell r="BX12031">
            <v>0</v>
          </cell>
          <cell r="BY12031">
            <v>0</v>
          </cell>
          <cell r="BZ12031">
            <v>0</v>
          </cell>
        </row>
        <row r="12032">
          <cell r="A12032" t="str">
            <v>CA-2025-466</v>
          </cell>
          <cell r="BQ12032">
            <v>0</v>
          </cell>
          <cell r="BR12032">
            <v>11</v>
          </cell>
          <cell r="BS12032">
            <v>0</v>
          </cell>
          <cell r="BT12032">
            <v>0</v>
          </cell>
          <cell r="BU12032">
            <v>0</v>
          </cell>
          <cell r="BV12032">
            <v>11</v>
          </cell>
          <cell r="BW12032">
            <v>0</v>
          </cell>
          <cell r="BX12032">
            <v>76</v>
          </cell>
          <cell r="BY12032">
            <v>0</v>
          </cell>
          <cell r="BZ12032">
            <v>0</v>
          </cell>
        </row>
        <row r="12033">
          <cell r="A12033" t="str">
            <v>CA-2025-467</v>
          </cell>
          <cell r="BQ12033">
            <v>0</v>
          </cell>
          <cell r="BR12033">
            <v>30</v>
          </cell>
          <cell r="BS12033">
            <v>0</v>
          </cell>
          <cell r="BT12033">
            <v>0</v>
          </cell>
          <cell r="BU12033">
            <v>0</v>
          </cell>
          <cell r="BV12033">
            <v>0</v>
          </cell>
          <cell r="BW12033">
            <v>0</v>
          </cell>
          <cell r="BX12033">
            <v>30</v>
          </cell>
          <cell r="BY12033">
            <v>0</v>
          </cell>
          <cell r="BZ12033">
            <v>0</v>
          </cell>
        </row>
        <row r="12034">
          <cell r="A12034" t="str">
            <v>CA-2025-468</v>
          </cell>
          <cell r="BQ12034">
            <v>0</v>
          </cell>
          <cell r="BR12034">
            <v>22</v>
          </cell>
          <cell r="BS12034">
            <v>12</v>
          </cell>
          <cell r="BT12034">
            <v>45</v>
          </cell>
          <cell r="BU12034">
            <v>0</v>
          </cell>
          <cell r="BV12034">
            <v>40</v>
          </cell>
          <cell r="BW12034">
            <v>7</v>
          </cell>
          <cell r="BX12034">
            <v>0</v>
          </cell>
          <cell r="BY12034">
            <v>0</v>
          </cell>
          <cell r="BZ12034">
            <v>0</v>
          </cell>
        </row>
        <row r="12035">
          <cell r="A12035" t="str">
            <v>CA-2025-469</v>
          </cell>
          <cell r="BQ12035">
            <v>0</v>
          </cell>
          <cell r="BR12035">
            <v>0</v>
          </cell>
          <cell r="BS12035">
            <v>0</v>
          </cell>
          <cell r="BT12035">
            <v>0</v>
          </cell>
          <cell r="BU12035">
            <v>0</v>
          </cell>
          <cell r="BV12035">
            <v>50</v>
          </cell>
          <cell r="BW12035">
            <v>0</v>
          </cell>
          <cell r="BX12035">
            <v>0</v>
          </cell>
          <cell r="BY12035">
            <v>0</v>
          </cell>
          <cell r="BZ12035">
            <v>0</v>
          </cell>
        </row>
        <row r="12036">
          <cell r="A12036" t="str">
            <v>CA-2025-470</v>
          </cell>
          <cell r="BQ12036">
            <v>17</v>
          </cell>
          <cell r="BR12036">
            <v>4</v>
          </cell>
          <cell r="BS12036">
            <v>0</v>
          </cell>
          <cell r="BT12036">
            <v>13</v>
          </cell>
          <cell r="BU12036">
            <v>0</v>
          </cell>
          <cell r="BV12036">
            <v>35</v>
          </cell>
          <cell r="BW12036">
            <v>0</v>
          </cell>
          <cell r="BX12036">
            <v>11</v>
          </cell>
          <cell r="BY12036">
            <v>0</v>
          </cell>
          <cell r="BZ12036">
            <v>0</v>
          </cell>
        </row>
        <row r="12037">
          <cell r="A12037" t="str">
            <v>CA-2025-471</v>
          </cell>
          <cell r="BQ12037">
            <v>0</v>
          </cell>
          <cell r="BR12037">
            <v>30</v>
          </cell>
          <cell r="BS12037">
            <v>0</v>
          </cell>
          <cell r="BT12037">
            <v>0</v>
          </cell>
          <cell r="BU12037">
            <v>0</v>
          </cell>
          <cell r="BV12037">
            <v>9</v>
          </cell>
          <cell r="BW12037">
            <v>0</v>
          </cell>
          <cell r="BX12037">
            <v>20</v>
          </cell>
          <cell r="BY12037">
            <v>0</v>
          </cell>
          <cell r="BZ12037">
            <v>0</v>
          </cell>
        </row>
        <row r="12038">
          <cell r="A12038" t="str">
            <v>CA-2025-472</v>
          </cell>
          <cell r="BQ12038">
            <v>0</v>
          </cell>
          <cell r="BR12038">
            <v>32</v>
          </cell>
          <cell r="BS12038">
            <v>0</v>
          </cell>
          <cell r="BT12038">
            <v>0</v>
          </cell>
          <cell r="BU12038">
            <v>0</v>
          </cell>
          <cell r="BV12038">
            <v>64</v>
          </cell>
          <cell r="BW12038">
            <v>0</v>
          </cell>
          <cell r="BX12038">
            <v>36</v>
          </cell>
          <cell r="BY12038">
            <v>0</v>
          </cell>
          <cell r="BZ12038">
            <v>0</v>
          </cell>
        </row>
        <row r="12039">
          <cell r="A12039" t="str">
            <v>CA-2025-473</v>
          </cell>
          <cell r="BQ12039">
            <v>0</v>
          </cell>
          <cell r="BR12039">
            <v>31</v>
          </cell>
          <cell r="BS12039">
            <v>0</v>
          </cell>
          <cell r="BT12039">
            <v>0</v>
          </cell>
          <cell r="BU12039">
            <v>0</v>
          </cell>
          <cell r="BV12039">
            <v>26</v>
          </cell>
          <cell r="BW12039">
            <v>0</v>
          </cell>
          <cell r="BX12039">
            <v>42</v>
          </cell>
          <cell r="BY12039">
            <v>0</v>
          </cell>
          <cell r="BZ12039">
            <v>0</v>
          </cell>
        </row>
        <row r="12040">
          <cell r="A12040" t="str">
            <v>CA-2025-474</v>
          </cell>
          <cell r="BQ12040">
            <v>0</v>
          </cell>
          <cell r="BR12040">
            <v>21</v>
          </cell>
          <cell r="BS12040">
            <v>0</v>
          </cell>
          <cell r="BT12040">
            <v>0</v>
          </cell>
          <cell r="BU12040">
            <v>0</v>
          </cell>
          <cell r="BV12040">
            <v>21</v>
          </cell>
          <cell r="BW12040">
            <v>0</v>
          </cell>
          <cell r="BX12040">
            <v>79</v>
          </cell>
          <cell r="BY12040">
            <v>84</v>
          </cell>
          <cell r="BZ12040">
            <v>0</v>
          </cell>
        </row>
        <row r="12041">
          <cell r="A12041" t="str">
            <v>CA-2025-475</v>
          </cell>
          <cell r="BQ12041">
            <v>0</v>
          </cell>
          <cell r="BR12041">
            <v>22</v>
          </cell>
          <cell r="BS12041">
            <v>0</v>
          </cell>
          <cell r="BT12041">
            <v>8</v>
          </cell>
          <cell r="BU12041">
            <v>0</v>
          </cell>
          <cell r="BV12041">
            <v>30</v>
          </cell>
          <cell r="BW12041">
            <v>0</v>
          </cell>
          <cell r="BX12041">
            <v>14</v>
          </cell>
          <cell r="BY12041">
            <v>0</v>
          </cell>
          <cell r="BZ12041">
            <v>0</v>
          </cell>
        </row>
        <row r="12042">
          <cell r="A12042" t="str">
            <v>CA-2025-476</v>
          </cell>
          <cell r="BQ12042">
            <v>0</v>
          </cell>
          <cell r="BR12042">
            <v>43</v>
          </cell>
          <cell r="BS12042">
            <v>0</v>
          </cell>
          <cell r="BT12042">
            <v>0</v>
          </cell>
          <cell r="BU12042">
            <v>0</v>
          </cell>
          <cell r="BV12042">
            <v>40</v>
          </cell>
          <cell r="BW12042">
            <v>0</v>
          </cell>
          <cell r="BX12042">
            <v>0</v>
          </cell>
          <cell r="BY12042">
            <v>0</v>
          </cell>
          <cell r="BZ12042">
            <v>0</v>
          </cell>
        </row>
        <row r="12043">
          <cell r="A12043" t="str">
            <v>CA-2025-477</v>
          </cell>
          <cell r="BQ12043">
            <v>0</v>
          </cell>
          <cell r="BR12043">
            <v>32</v>
          </cell>
          <cell r="BS12043">
            <v>0</v>
          </cell>
          <cell r="BT12043">
            <v>0</v>
          </cell>
          <cell r="BU12043">
            <v>0</v>
          </cell>
          <cell r="BV12043">
            <v>33</v>
          </cell>
          <cell r="BW12043">
            <v>0</v>
          </cell>
          <cell r="BX12043">
            <v>0</v>
          </cell>
          <cell r="BY12043">
            <v>0</v>
          </cell>
          <cell r="BZ12043">
            <v>0</v>
          </cell>
        </row>
        <row r="12044">
          <cell r="A12044" t="str">
            <v>CA-2025-478</v>
          </cell>
          <cell r="BQ12044">
            <v>0</v>
          </cell>
          <cell r="BR12044">
            <v>12</v>
          </cell>
          <cell r="BS12044">
            <v>8</v>
          </cell>
          <cell r="BT12044">
            <v>0</v>
          </cell>
          <cell r="BU12044">
            <v>0</v>
          </cell>
          <cell r="BV12044">
            <v>88</v>
          </cell>
          <cell r="BW12044">
            <v>0</v>
          </cell>
          <cell r="BX12044">
            <v>35</v>
          </cell>
          <cell r="BY12044">
            <v>0</v>
          </cell>
          <cell r="BZ12044">
            <v>0</v>
          </cell>
        </row>
        <row r="12045">
          <cell r="A12045" t="str">
            <v>CA-2025-479</v>
          </cell>
          <cell r="BQ12045">
            <v>0</v>
          </cell>
          <cell r="BR12045">
            <v>143</v>
          </cell>
          <cell r="BS12045">
            <v>0</v>
          </cell>
          <cell r="BT12045">
            <v>0</v>
          </cell>
          <cell r="BU12045">
            <v>0</v>
          </cell>
          <cell r="BV12045">
            <v>0</v>
          </cell>
          <cell r="BW12045">
            <v>0</v>
          </cell>
          <cell r="BX12045">
            <v>0</v>
          </cell>
          <cell r="BY12045">
            <v>0</v>
          </cell>
          <cell r="BZ12045">
            <v>0</v>
          </cell>
        </row>
        <row r="12046">
          <cell r="A12046" t="str">
            <v>CA-2025-480</v>
          </cell>
          <cell r="BQ12046">
            <v>14</v>
          </cell>
          <cell r="BR12046">
            <v>18</v>
          </cell>
          <cell r="BS12046">
            <v>0</v>
          </cell>
          <cell r="BT12046">
            <v>0</v>
          </cell>
          <cell r="BU12046">
            <v>0</v>
          </cell>
          <cell r="BV12046">
            <v>28</v>
          </cell>
          <cell r="BW12046">
            <v>0</v>
          </cell>
          <cell r="BX12046">
            <v>14</v>
          </cell>
          <cell r="BY12046">
            <v>0</v>
          </cell>
          <cell r="BZ12046">
            <v>0</v>
          </cell>
        </row>
        <row r="12047">
          <cell r="A12047" t="str">
            <v>CA-2025-481</v>
          </cell>
          <cell r="BQ12047">
            <v>0</v>
          </cell>
          <cell r="BR12047">
            <v>17</v>
          </cell>
          <cell r="BS12047">
            <v>0</v>
          </cell>
          <cell r="BT12047">
            <v>0</v>
          </cell>
          <cell r="BU12047">
            <v>0</v>
          </cell>
          <cell r="BV12047">
            <v>17</v>
          </cell>
          <cell r="BW12047">
            <v>0</v>
          </cell>
          <cell r="BX12047">
            <v>68</v>
          </cell>
          <cell r="BY12047">
            <v>64</v>
          </cell>
          <cell r="BZ12047">
            <v>0</v>
          </cell>
        </row>
        <row r="12048">
          <cell r="A12048" t="str">
            <v>CA-2025-482</v>
          </cell>
          <cell r="BQ12048">
            <v>0</v>
          </cell>
          <cell r="BR12048">
            <v>39</v>
          </cell>
          <cell r="BS12048">
            <v>0</v>
          </cell>
          <cell r="BT12048">
            <v>0</v>
          </cell>
          <cell r="BU12048">
            <v>0</v>
          </cell>
          <cell r="BV12048">
            <v>57</v>
          </cell>
          <cell r="BW12048">
            <v>0</v>
          </cell>
          <cell r="BX12048">
            <v>0</v>
          </cell>
          <cell r="BY12048">
            <v>0</v>
          </cell>
          <cell r="BZ12048">
            <v>0</v>
          </cell>
        </row>
        <row r="12049">
          <cell r="A12049" t="str">
            <v>CA-2025-483</v>
          </cell>
          <cell r="BQ12049">
            <v>0</v>
          </cell>
          <cell r="BR12049">
            <v>19</v>
          </cell>
          <cell r="BS12049">
            <v>0</v>
          </cell>
          <cell r="BT12049">
            <v>0</v>
          </cell>
          <cell r="BU12049">
            <v>0</v>
          </cell>
          <cell r="BV12049">
            <v>21</v>
          </cell>
          <cell r="BW12049">
            <v>0</v>
          </cell>
          <cell r="BX12049">
            <v>29</v>
          </cell>
          <cell r="BY12049">
            <v>0</v>
          </cell>
          <cell r="BZ12049">
            <v>0</v>
          </cell>
        </row>
        <row r="12050">
          <cell r="A12050" t="str">
            <v>CA-2025-484</v>
          </cell>
          <cell r="BQ12050">
            <v>0</v>
          </cell>
          <cell r="BR12050">
            <v>11</v>
          </cell>
          <cell r="BS12050">
            <v>0</v>
          </cell>
          <cell r="BT12050">
            <v>0</v>
          </cell>
          <cell r="BU12050">
            <v>0</v>
          </cell>
          <cell r="BV12050">
            <v>10</v>
          </cell>
          <cell r="BW12050">
            <v>0</v>
          </cell>
          <cell r="BX12050">
            <v>84</v>
          </cell>
          <cell r="BY12050">
            <v>0</v>
          </cell>
          <cell r="BZ12050">
            <v>0</v>
          </cell>
        </row>
        <row r="12051">
          <cell r="A12051" t="str">
            <v>CA-2025-485</v>
          </cell>
          <cell r="BQ12051">
            <v>0</v>
          </cell>
          <cell r="BR12051">
            <v>16</v>
          </cell>
          <cell r="BS12051">
            <v>0</v>
          </cell>
          <cell r="BT12051">
            <v>0</v>
          </cell>
          <cell r="BU12051">
            <v>0</v>
          </cell>
          <cell r="BV12051">
            <v>16</v>
          </cell>
          <cell r="BW12051">
            <v>0</v>
          </cell>
          <cell r="BX12051">
            <v>125</v>
          </cell>
          <cell r="BY12051">
            <v>0</v>
          </cell>
          <cell r="BZ12051">
            <v>0</v>
          </cell>
        </row>
        <row r="12052">
          <cell r="A12052" t="str">
            <v>CA-2025-486</v>
          </cell>
          <cell r="BQ12052">
            <v>0</v>
          </cell>
          <cell r="BR12052">
            <v>63</v>
          </cell>
          <cell r="BS12052">
            <v>0</v>
          </cell>
          <cell r="BT12052">
            <v>0</v>
          </cell>
          <cell r="BU12052">
            <v>0</v>
          </cell>
          <cell r="BV12052">
            <v>26</v>
          </cell>
          <cell r="BW12052">
            <v>0</v>
          </cell>
          <cell r="BX12052">
            <v>18</v>
          </cell>
          <cell r="BY12052">
            <v>0</v>
          </cell>
          <cell r="BZ12052">
            <v>11</v>
          </cell>
        </row>
        <row r="12053">
          <cell r="A12053" t="str">
            <v>CA-2025-487</v>
          </cell>
          <cell r="BQ12053">
            <v>0</v>
          </cell>
          <cell r="BR12053">
            <v>77</v>
          </cell>
          <cell r="BS12053">
            <v>0</v>
          </cell>
          <cell r="BT12053">
            <v>2</v>
          </cell>
          <cell r="BU12053">
            <v>0</v>
          </cell>
          <cell r="BV12053">
            <v>0</v>
          </cell>
          <cell r="BW12053">
            <v>0</v>
          </cell>
          <cell r="BX12053">
            <v>0</v>
          </cell>
          <cell r="BY12053">
            <v>0</v>
          </cell>
          <cell r="BZ12053">
            <v>0</v>
          </cell>
        </row>
        <row r="12054">
          <cell r="A12054" t="str">
            <v>CA-2025-488</v>
          </cell>
          <cell r="BQ12054">
            <v>0</v>
          </cell>
          <cell r="BR12054">
            <v>99</v>
          </cell>
          <cell r="BS12054">
            <v>0</v>
          </cell>
          <cell r="BT12054">
            <v>0</v>
          </cell>
          <cell r="BU12054">
            <v>0</v>
          </cell>
          <cell r="BV12054">
            <v>34</v>
          </cell>
          <cell r="BW12054">
            <v>0</v>
          </cell>
          <cell r="BX12054">
            <v>8</v>
          </cell>
          <cell r="BY12054">
            <v>134</v>
          </cell>
          <cell r="BZ12054">
            <v>0</v>
          </cell>
        </row>
        <row r="12055">
          <cell r="A12055" t="str">
            <v>CA-2025-489</v>
          </cell>
          <cell r="BQ12055">
            <v>0</v>
          </cell>
          <cell r="BR12055">
            <v>26</v>
          </cell>
          <cell r="BS12055">
            <v>0</v>
          </cell>
          <cell r="BT12055">
            <v>0</v>
          </cell>
          <cell r="BU12055">
            <v>22</v>
          </cell>
          <cell r="BV12055">
            <v>36</v>
          </cell>
          <cell r="BW12055">
            <v>0</v>
          </cell>
          <cell r="BX12055">
            <v>0</v>
          </cell>
          <cell r="BY12055">
            <v>0</v>
          </cell>
          <cell r="BZ12055">
            <v>0</v>
          </cell>
        </row>
        <row r="12056">
          <cell r="A12056" t="str">
            <v>CA-2025-490</v>
          </cell>
          <cell r="BQ12056">
            <v>0</v>
          </cell>
          <cell r="BR12056">
            <v>18</v>
          </cell>
          <cell r="BS12056">
            <v>0</v>
          </cell>
          <cell r="BT12056">
            <v>0</v>
          </cell>
          <cell r="BU12056">
            <v>0</v>
          </cell>
          <cell r="BV12056">
            <v>48</v>
          </cell>
          <cell r="BW12056">
            <v>0</v>
          </cell>
          <cell r="BX12056">
            <v>0</v>
          </cell>
          <cell r="BY12056">
            <v>0</v>
          </cell>
          <cell r="BZ12056">
            <v>0</v>
          </cell>
        </row>
        <row r="12057">
          <cell r="A12057" t="str">
            <v>CA-2025-491</v>
          </cell>
          <cell r="BQ12057">
            <v>0</v>
          </cell>
          <cell r="BR12057">
            <v>0</v>
          </cell>
          <cell r="BS12057">
            <v>45</v>
          </cell>
          <cell r="BT12057">
            <v>0</v>
          </cell>
          <cell r="BU12057">
            <v>0</v>
          </cell>
          <cell r="BV12057">
            <v>32</v>
          </cell>
          <cell r="BW12057">
            <v>0</v>
          </cell>
          <cell r="BX12057">
            <v>13</v>
          </cell>
          <cell r="BY12057">
            <v>0</v>
          </cell>
          <cell r="BZ12057">
            <v>0</v>
          </cell>
        </row>
        <row r="12058">
          <cell r="A12058" t="str">
            <v>CA-2025-492</v>
          </cell>
          <cell r="BQ12058">
            <v>0</v>
          </cell>
          <cell r="BR12058">
            <v>53</v>
          </cell>
          <cell r="BS12058">
            <v>0</v>
          </cell>
          <cell r="BT12058">
            <v>0</v>
          </cell>
          <cell r="BU12058">
            <v>0</v>
          </cell>
          <cell r="BV12058">
            <v>42</v>
          </cell>
          <cell r="BW12058">
            <v>0</v>
          </cell>
          <cell r="BX12058">
            <v>3</v>
          </cell>
          <cell r="BY12058">
            <v>0</v>
          </cell>
          <cell r="BZ12058">
            <v>0</v>
          </cell>
        </row>
        <row r="12059">
          <cell r="A12059" t="str">
            <v>CA-2025-493</v>
          </cell>
          <cell r="BQ12059">
            <v>0</v>
          </cell>
          <cell r="BR12059">
            <v>24</v>
          </cell>
          <cell r="BS12059">
            <v>0</v>
          </cell>
          <cell r="BT12059">
            <v>0</v>
          </cell>
          <cell r="BU12059">
            <v>0</v>
          </cell>
          <cell r="BV12059">
            <v>24</v>
          </cell>
          <cell r="BW12059">
            <v>0</v>
          </cell>
          <cell r="BX12059">
            <v>126</v>
          </cell>
          <cell r="BY12059">
            <v>56</v>
          </cell>
          <cell r="BZ12059">
            <v>0</v>
          </cell>
        </row>
        <row r="12060">
          <cell r="A12060" t="str">
            <v>CA-2025-494</v>
          </cell>
          <cell r="BQ12060">
            <v>0</v>
          </cell>
          <cell r="BR12060">
            <v>60</v>
          </cell>
          <cell r="BS12060">
            <v>0</v>
          </cell>
          <cell r="BT12060">
            <v>0</v>
          </cell>
          <cell r="BU12060">
            <v>0</v>
          </cell>
          <cell r="BV12060">
            <v>75</v>
          </cell>
          <cell r="BW12060">
            <v>0</v>
          </cell>
          <cell r="BX12060">
            <v>0</v>
          </cell>
          <cell r="BY12060">
            <v>0</v>
          </cell>
          <cell r="BZ12060">
            <v>36</v>
          </cell>
        </row>
        <row r="12061">
          <cell r="A12061" t="str">
            <v>CA-2025-522</v>
          </cell>
          <cell r="BQ12061">
            <v>0</v>
          </cell>
          <cell r="BR12061">
            <v>29</v>
          </cell>
          <cell r="BS12061">
            <v>0</v>
          </cell>
          <cell r="BT12061">
            <v>0</v>
          </cell>
          <cell r="BU12061">
            <v>0</v>
          </cell>
          <cell r="BV12061">
            <v>29</v>
          </cell>
          <cell r="BW12061">
            <v>0</v>
          </cell>
          <cell r="BX12061">
            <v>211</v>
          </cell>
          <cell r="BY12061">
            <v>0</v>
          </cell>
          <cell r="BZ12061">
            <v>0</v>
          </cell>
        </row>
        <row r="12062">
          <cell r="A12062" t="str">
            <v>CA-2025-523</v>
          </cell>
          <cell r="BQ12062">
            <v>0</v>
          </cell>
          <cell r="BR12062">
            <v>26</v>
          </cell>
          <cell r="BS12062">
            <v>0</v>
          </cell>
          <cell r="BT12062">
            <v>0</v>
          </cell>
          <cell r="BU12062">
            <v>0</v>
          </cell>
          <cell r="BV12062">
            <v>26</v>
          </cell>
          <cell r="BW12062">
            <v>0</v>
          </cell>
          <cell r="BX12062">
            <v>80</v>
          </cell>
          <cell r="BY12062">
            <v>102</v>
          </cell>
          <cell r="BZ12062">
            <v>0</v>
          </cell>
        </row>
        <row r="12063">
          <cell r="A12063" t="str">
            <v>CA-2025-524</v>
          </cell>
          <cell r="BQ12063">
            <v>0</v>
          </cell>
          <cell r="BR12063">
            <v>19</v>
          </cell>
          <cell r="BS12063">
            <v>0</v>
          </cell>
          <cell r="BT12063">
            <v>0</v>
          </cell>
          <cell r="BU12063">
            <v>0</v>
          </cell>
          <cell r="BV12063">
            <v>37</v>
          </cell>
          <cell r="BW12063">
            <v>0</v>
          </cell>
          <cell r="BX12063">
            <v>29</v>
          </cell>
          <cell r="BY12063">
            <v>93</v>
          </cell>
          <cell r="BZ12063">
            <v>0</v>
          </cell>
        </row>
        <row r="12064">
          <cell r="A12064" t="str">
            <v>CA-2025-525</v>
          </cell>
          <cell r="BQ12064">
            <v>0</v>
          </cell>
          <cell r="BR12064">
            <v>25</v>
          </cell>
          <cell r="BS12064">
            <v>0</v>
          </cell>
          <cell r="BT12064">
            <v>0</v>
          </cell>
          <cell r="BU12064">
            <v>0</v>
          </cell>
          <cell r="BV12064">
            <v>0</v>
          </cell>
          <cell r="BW12064">
            <v>0</v>
          </cell>
          <cell r="BX12064">
            <v>26</v>
          </cell>
          <cell r="BY12064">
            <v>0</v>
          </cell>
          <cell r="BZ12064">
            <v>37</v>
          </cell>
        </row>
        <row r="12065">
          <cell r="A12065" t="str">
            <v>CA-2025-526</v>
          </cell>
          <cell r="BQ12065">
            <v>0</v>
          </cell>
          <cell r="BR12065">
            <v>20</v>
          </cell>
          <cell r="BS12065">
            <v>0</v>
          </cell>
          <cell r="BT12065">
            <v>0</v>
          </cell>
          <cell r="BU12065">
            <v>0</v>
          </cell>
          <cell r="BV12065">
            <v>20</v>
          </cell>
          <cell r="BW12065">
            <v>0</v>
          </cell>
          <cell r="BX12065">
            <v>76</v>
          </cell>
          <cell r="BY12065">
            <v>77</v>
          </cell>
          <cell r="BZ12065">
            <v>0</v>
          </cell>
        </row>
        <row r="12066">
          <cell r="A12066" t="str">
            <v>CA-2025-527</v>
          </cell>
          <cell r="BQ12066">
            <v>0</v>
          </cell>
          <cell r="BR12066">
            <v>31</v>
          </cell>
          <cell r="BS12066">
            <v>0</v>
          </cell>
          <cell r="BT12066">
            <v>0</v>
          </cell>
          <cell r="BU12066">
            <v>0</v>
          </cell>
          <cell r="BV12066">
            <v>14</v>
          </cell>
          <cell r="BW12066">
            <v>0</v>
          </cell>
          <cell r="BX12066">
            <v>44</v>
          </cell>
          <cell r="BY12066">
            <v>0</v>
          </cell>
          <cell r="BZ12066">
            <v>0</v>
          </cell>
        </row>
        <row r="12067">
          <cell r="A12067" t="str">
            <v>CA-2025-528</v>
          </cell>
          <cell r="BQ12067">
            <v>0</v>
          </cell>
          <cell r="BR12067">
            <v>25</v>
          </cell>
          <cell r="BS12067">
            <v>0</v>
          </cell>
          <cell r="BT12067">
            <v>0</v>
          </cell>
          <cell r="BU12067">
            <v>0</v>
          </cell>
          <cell r="BV12067">
            <v>0</v>
          </cell>
          <cell r="BW12067">
            <v>0</v>
          </cell>
          <cell r="BX12067">
            <v>27</v>
          </cell>
          <cell r="BY12067">
            <v>0</v>
          </cell>
          <cell r="BZ12067">
            <v>0</v>
          </cell>
        </row>
        <row r="12068">
          <cell r="A12068" t="str">
            <v>CA-2025-529</v>
          </cell>
          <cell r="BQ12068">
            <v>0</v>
          </cell>
          <cell r="BR12068">
            <v>30</v>
          </cell>
          <cell r="BS12068">
            <v>0</v>
          </cell>
          <cell r="BT12068">
            <v>0</v>
          </cell>
          <cell r="BU12068">
            <v>0</v>
          </cell>
          <cell r="BV12068">
            <v>30</v>
          </cell>
          <cell r="BW12068">
            <v>0</v>
          </cell>
          <cell r="BX12068">
            <v>0</v>
          </cell>
          <cell r="BY12068">
            <v>0</v>
          </cell>
          <cell r="BZ12068">
            <v>0</v>
          </cell>
        </row>
        <row r="12069">
          <cell r="A12069" t="str">
            <v>CA-2025-530</v>
          </cell>
          <cell r="BQ12069">
            <v>0</v>
          </cell>
          <cell r="BR12069">
            <v>40</v>
          </cell>
          <cell r="BS12069">
            <v>0</v>
          </cell>
          <cell r="BT12069">
            <v>12</v>
          </cell>
          <cell r="BU12069">
            <v>0</v>
          </cell>
          <cell r="BV12069">
            <v>27</v>
          </cell>
          <cell r="BW12069">
            <v>0</v>
          </cell>
          <cell r="BX12069">
            <v>0</v>
          </cell>
          <cell r="BY12069">
            <v>0</v>
          </cell>
          <cell r="BZ12069">
            <v>0</v>
          </cell>
        </row>
        <row r="12070">
          <cell r="A12070" t="str">
            <v>CA-2025-531</v>
          </cell>
          <cell r="BQ12070">
            <v>10</v>
          </cell>
          <cell r="BR12070">
            <v>21</v>
          </cell>
          <cell r="BS12070">
            <v>0</v>
          </cell>
          <cell r="BT12070">
            <v>0</v>
          </cell>
          <cell r="BU12070">
            <v>69</v>
          </cell>
          <cell r="BV12070">
            <v>0</v>
          </cell>
          <cell r="BW12070">
            <v>0</v>
          </cell>
          <cell r="BX12070">
            <v>0</v>
          </cell>
          <cell r="BY12070">
            <v>0</v>
          </cell>
          <cell r="BZ12070">
            <v>0</v>
          </cell>
        </row>
        <row r="12071">
          <cell r="A12071" t="str">
            <v>CA-2025-532</v>
          </cell>
          <cell r="BQ12071">
            <v>0</v>
          </cell>
          <cell r="BR12071">
            <v>56</v>
          </cell>
          <cell r="BS12071">
            <v>0</v>
          </cell>
          <cell r="BT12071">
            <v>0</v>
          </cell>
          <cell r="BU12071">
            <v>0</v>
          </cell>
          <cell r="BV12071">
            <v>6</v>
          </cell>
          <cell r="BW12071">
            <v>0</v>
          </cell>
          <cell r="BX12071">
            <v>6</v>
          </cell>
          <cell r="BY12071">
            <v>171</v>
          </cell>
          <cell r="BZ12071">
            <v>0</v>
          </cell>
        </row>
        <row r="12072">
          <cell r="A12072" t="str">
            <v>CA-2025-533</v>
          </cell>
          <cell r="BQ12072">
            <v>0</v>
          </cell>
          <cell r="BR12072">
            <v>92</v>
          </cell>
          <cell r="BS12072">
            <v>0</v>
          </cell>
          <cell r="BT12072">
            <v>0</v>
          </cell>
          <cell r="BU12072">
            <v>0</v>
          </cell>
          <cell r="BV12072">
            <v>4</v>
          </cell>
          <cell r="BW12072">
            <v>0</v>
          </cell>
          <cell r="BX12072">
            <v>4</v>
          </cell>
          <cell r="BY12072">
            <v>153</v>
          </cell>
          <cell r="BZ12072">
            <v>0</v>
          </cell>
        </row>
        <row r="12073">
          <cell r="A12073" t="str">
            <v>CA-2025-534</v>
          </cell>
          <cell r="BQ12073">
            <v>0</v>
          </cell>
          <cell r="BR12073">
            <v>74</v>
          </cell>
          <cell r="BS12073">
            <v>0</v>
          </cell>
          <cell r="BT12073">
            <v>0</v>
          </cell>
          <cell r="BU12073">
            <v>0</v>
          </cell>
          <cell r="BV12073">
            <v>58</v>
          </cell>
          <cell r="BW12073">
            <v>0</v>
          </cell>
          <cell r="BX12073">
            <v>17</v>
          </cell>
          <cell r="BY12073">
            <v>0</v>
          </cell>
          <cell r="BZ12073">
            <v>0</v>
          </cell>
        </row>
        <row r="12074">
          <cell r="A12074" t="str">
            <v>CA-2025-535</v>
          </cell>
          <cell r="BQ12074">
            <v>0</v>
          </cell>
          <cell r="BR12074">
            <v>21</v>
          </cell>
          <cell r="BS12074">
            <v>0</v>
          </cell>
          <cell r="BT12074">
            <v>0</v>
          </cell>
          <cell r="BU12074">
            <v>0</v>
          </cell>
          <cell r="BV12074">
            <v>0</v>
          </cell>
          <cell r="BW12074">
            <v>0</v>
          </cell>
          <cell r="BX12074">
            <v>20</v>
          </cell>
          <cell r="BY12074">
            <v>0</v>
          </cell>
          <cell r="BZ12074">
            <v>0</v>
          </cell>
        </row>
        <row r="12075">
          <cell r="A12075" t="str">
            <v>CA-2025-536</v>
          </cell>
          <cell r="BQ12075">
            <v>0</v>
          </cell>
          <cell r="BR12075">
            <v>4</v>
          </cell>
          <cell r="BS12075">
            <v>0</v>
          </cell>
          <cell r="BT12075">
            <v>0</v>
          </cell>
          <cell r="BU12075">
            <v>0</v>
          </cell>
          <cell r="BV12075">
            <v>6</v>
          </cell>
          <cell r="BW12075">
            <v>0</v>
          </cell>
          <cell r="BX12075">
            <v>21</v>
          </cell>
          <cell r="BY12075">
            <v>0</v>
          </cell>
          <cell r="BZ12075">
            <v>0</v>
          </cell>
        </row>
        <row r="12076">
          <cell r="A12076" t="str">
            <v>CA-2025-537</v>
          </cell>
          <cell r="BQ12076">
            <v>0</v>
          </cell>
          <cell r="BR12076">
            <v>22</v>
          </cell>
          <cell r="BS12076">
            <v>0</v>
          </cell>
          <cell r="BT12076">
            <v>0</v>
          </cell>
          <cell r="BU12076">
            <v>0</v>
          </cell>
          <cell r="BV12076">
            <v>7</v>
          </cell>
          <cell r="BW12076">
            <v>0</v>
          </cell>
          <cell r="BX12076">
            <v>22</v>
          </cell>
          <cell r="BY12076">
            <v>0</v>
          </cell>
          <cell r="BZ12076">
            <v>21</v>
          </cell>
        </row>
        <row r="12077">
          <cell r="A12077" t="str">
            <v>CA-2025-538</v>
          </cell>
          <cell r="BQ12077">
            <v>0</v>
          </cell>
          <cell r="BR12077">
            <v>14</v>
          </cell>
          <cell r="BS12077">
            <v>0</v>
          </cell>
          <cell r="BT12077">
            <v>0</v>
          </cell>
          <cell r="BU12077">
            <v>0</v>
          </cell>
          <cell r="BV12077">
            <v>14</v>
          </cell>
          <cell r="BW12077">
            <v>0</v>
          </cell>
          <cell r="BX12077">
            <v>15</v>
          </cell>
          <cell r="BY12077">
            <v>55</v>
          </cell>
          <cell r="BZ12077">
            <v>0</v>
          </cell>
        </row>
        <row r="12078">
          <cell r="A12078" t="str">
            <v>CA-2025-539</v>
          </cell>
          <cell r="BQ12078">
            <v>0</v>
          </cell>
          <cell r="BR12078">
            <v>21</v>
          </cell>
          <cell r="BS12078">
            <v>0</v>
          </cell>
          <cell r="BT12078">
            <v>38</v>
          </cell>
          <cell r="BU12078">
            <v>0</v>
          </cell>
          <cell r="BV12078">
            <v>20</v>
          </cell>
          <cell r="BW12078">
            <v>0</v>
          </cell>
          <cell r="BX12078">
            <v>0</v>
          </cell>
          <cell r="BY12078">
            <v>0</v>
          </cell>
          <cell r="BZ12078">
            <v>0</v>
          </cell>
        </row>
        <row r="12079">
          <cell r="A12079" t="str">
            <v>CA-2025-540</v>
          </cell>
          <cell r="BQ12079">
            <v>12</v>
          </cell>
          <cell r="BR12079">
            <v>18</v>
          </cell>
          <cell r="BS12079">
            <v>0</v>
          </cell>
          <cell r="BT12079">
            <v>30</v>
          </cell>
          <cell r="BU12079">
            <v>0</v>
          </cell>
          <cell r="BV12079">
            <v>0</v>
          </cell>
          <cell r="BW12079">
            <v>0</v>
          </cell>
          <cell r="BX12079">
            <v>0</v>
          </cell>
          <cell r="BY12079">
            <v>0</v>
          </cell>
          <cell r="BZ12079">
            <v>0</v>
          </cell>
        </row>
        <row r="12080">
          <cell r="A12080" t="str">
            <v>CA-2025-541</v>
          </cell>
          <cell r="BQ12080">
            <v>17</v>
          </cell>
          <cell r="BR12080">
            <v>20</v>
          </cell>
          <cell r="BS12080">
            <v>0</v>
          </cell>
          <cell r="BT12080">
            <v>0</v>
          </cell>
          <cell r="BU12080">
            <v>0</v>
          </cell>
          <cell r="BV12080">
            <v>50</v>
          </cell>
          <cell r="BW12080">
            <v>0</v>
          </cell>
          <cell r="BX12080">
            <v>41</v>
          </cell>
          <cell r="BY12080">
            <v>0</v>
          </cell>
          <cell r="BZ12080">
            <v>0</v>
          </cell>
        </row>
        <row r="12081">
          <cell r="A12081" t="str">
            <v>CA-2025-542</v>
          </cell>
          <cell r="BQ12081">
            <v>10</v>
          </cell>
          <cell r="BR12081">
            <v>37</v>
          </cell>
          <cell r="BS12081">
            <v>0</v>
          </cell>
          <cell r="BT12081">
            <v>0</v>
          </cell>
          <cell r="BU12081">
            <v>0</v>
          </cell>
          <cell r="BV12081">
            <v>28</v>
          </cell>
          <cell r="BW12081">
            <v>0</v>
          </cell>
          <cell r="BX12081">
            <v>40</v>
          </cell>
          <cell r="BY12081">
            <v>0</v>
          </cell>
          <cell r="BZ12081">
            <v>0</v>
          </cell>
        </row>
        <row r="12082">
          <cell r="A12082" t="str">
            <v>CA-2025-543</v>
          </cell>
          <cell r="BQ12082">
            <v>0</v>
          </cell>
          <cell r="BR12082">
            <v>6</v>
          </cell>
          <cell r="BS12082">
            <v>0</v>
          </cell>
          <cell r="BT12082">
            <v>0</v>
          </cell>
          <cell r="BU12082">
            <v>0</v>
          </cell>
          <cell r="BV12082">
            <v>41</v>
          </cell>
          <cell r="BW12082">
            <v>0</v>
          </cell>
          <cell r="BX12082">
            <v>12</v>
          </cell>
          <cell r="BY12082">
            <v>0</v>
          </cell>
          <cell r="BZ12082">
            <v>0</v>
          </cell>
        </row>
        <row r="12083">
          <cell r="A12083" t="str">
            <v>CA-2025-544</v>
          </cell>
          <cell r="BQ12083">
            <v>0</v>
          </cell>
          <cell r="BR12083">
            <v>9</v>
          </cell>
          <cell r="BS12083">
            <v>0</v>
          </cell>
          <cell r="BT12083">
            <v>0</v>
          </cell>
          <cell r="BU12083">
            <v>0</v>
          </cell>
          <cell r="BV12083">
            <v>24</v>
          </cell>
          <cell r="BW12083">
            <v>0</v>
          </cell>
          <cell r="BX12083">
            <v>8</v>
          </cell>
          <cell r="BY12083">
            <v>42</v>
          </cell>
          <cell r="BZ12083">
            <v>0</v>
          </cell>
        </row>
        <row r="12084">
          <cell r="A12084" t="str">
            <v>CA-2025-545</v>
          </cell>
          <cell r="BQ12084">
            <v>0</v>
          </cell>
          <cell r="BR12084">
            <v>73</v>
          </cell>
          <cell r="BS12084">
            <v>0</v>
          </cell>
          <cell r="BT12084">
            <v>0</v>
          </cell>
          <cell r="BU12084">
            <v>0</v>
          </cell>
          <cell r="BV12084">
            <v>0</v>
          </cell>
          <cell r="BW12084">
            <v>0</v>
          </cell>
          <cell r="BX12084">
            <v>74</v>
          </cell>
          <cell r="BY12084">
            <v>0</v>
          </cell>
          <cell r="BZ12084">
            <v>0</v>
          </cell>
        </row>
        <row r="12085">
          <cell r="A12085" t="str">
            <v>CA-2025-546</v>
          </cell>
          <cell r="BQ12085">
            <v>0</v>
          </cell>
          <cell r="BR12085">
            <v>41</v>
          </cell>
          <cell r="BS12085">
            <v>0</v>
          </cell>
          <cell r="BT12085">
            <v>0</v>
          </cell>
          <cell r="BU12085">
            <v>0</v>
          </cell>
          <cell r="BV12085">
            <v>0</v>
          </cell>
          <cell r="BW12085">
            <v>0</v>
          </cell>
          <cell r="BX12085">
            <v>42</v>
          </cell>
          <cell r="BY12085">
            <v>0</v>
          </cell>
          <cell r="BZ12085">
            <v>0</v>
          </cell>
        </row>
        <row r="12086">
          <cell r="A12086" t="str">
            <v>CA-2025-547</v>
          </cell>
          <cell r="BQ12086">
            <v>16</v>
          </cell>
          <cell r="BR12086">
            <v>20</v>
          </cell>
          <cell r="BS12086">
            <v>0</v>
          </cell>
          <cell r="BT12086">
            <v>0</v>
          </cell>
          <cell r="BU12086">
            <v>0</v>
          </cell>
          <cell r="BV12086">
            <v>23</v>
          </cell>
          <cell r="BW12086">
            <v>0</v>
          </cell>
          <cell r="BX12086">
            <v>13</v>
          </cell>
          <cell r="BY12086">
            <v>0</v>
          </cell>
          <cell r="BZ12086">
            <v>0</v>
          </cell>
        </row>
        <row r="12087">
          <cell r="A12087" t="str">
            <v>CA-2025-548</v>
          </cell>
          <cell r="BQ12087">
            <v>0</v>
          </cell>
          <cell r="BR12087">
            <v>25</v>
          </cell>
          <cell r="BS12087">
            <v>0</v>
          </cell>
          <cell r="BT12087">
            <v>0</v>
          </cell>
          <cell r="BU12087">
            <v>0</v>
          </cell>
          <cell r="BV12087">
            <v>15</v>
          </cell>
          <cell r="BW12087">
            <v>0</v>
          </cell>
          <cell r="BX12087">
            <v>10</v>
          </cell>
          <cell r="BY12087">
            <v>0</v>
          </cell>
          <cell r="BZ12087">
            <v>0</v>
          </cell>
        </row>
        <row r="12088">
          <cell r="A12088" t="str">
            <v>CA-2025-549</v>
          </cell>
          <cell r="BQ12088">
            <v>0</v>
          </cell>
          <cell r="BR12088">
            <v>0</v>
          </cell>
          <cell r="BS12088">
            <v>35</v>
          </cell>
          <cell r="BT12088">
            <v>0</v>
          </cell>
          <cell r="BU12088">
            <v>0</v>
          </cell>
          <cell r="BV12088">
            <v>56</v>
          </cell>
          <cell r="BW12088">
            <v>0</v>
          </cell>
          <cell r="BX12088">
            <v>0</v>
          </cell>
          <cell r="BY12088">
            <v>0</v>
          </cell>
          <cell r="BZ12088">
            <v>0</v>
          </cell>
        </row>
        <row r="12089">
          <cell r="A12089" t="str">
            <v>CA-2025-550</v>
          </cell>
          <cell r="BQ12089">
            <v>0</v>
          </cell>
          <cell r="BR12089">
            <v>55</v>
          </cell>
          <cell r="BS12089">
            <v>0</v>
          </cell>
          <cell r="BT12089">
            <v>0</v>
          </cell>
          <cell r="BU12089">
            <v>0</v>
          </cell>
          <cell r="BV12089">
            <v>21</v>
          </cell>
          <cell r="BW12089">
            <v>0</v>
          </cell>
          <cell r="BX12089">
            <v>58</v>
          </cell>
          <cell r="BY12089">
            <v>0</v>
          </cell>
          <cell r="BZ12089">
            <v>0</v>
          </cell>
        </row>
        <row r="12090">
          <cell r="A12090" t="str">
            <v>CA-2025-551</v>
          </cell>
          <cell r="BQ12090">
            <v>0</v>
          </cell>
          <cell r="BR12090">
            <v>0</v>
          </cell>
          <cell r="BS12090">
            <v>10</v>
          </cell>
          <cell r="BT12090">
            <v>0</v>
          </cell>
          <cell r="BU12090">
            <v>0</v>
          </cell>
          <cell r="BV12090">
            <v>43</v>
          </cell>
          <cell r="BW12090">
            <v>0</v>
          </cell>
          <cell r="BX12090">
            <v>10</v>
          </cell>
          <cell r="BY12090">
            <v>0</v>
          </cell>
          <cell r="BZ12090">
            <v>0</v>
          </cell>
        </row>
        <row r="12091">
          <cell r="A12091" t="str">
            <v>CA-2025-552</v>
          </cell>
          <cell r="BQ12091">
            <v>0</v>
          </cell>
          <cell r="BR12091">
            <v>67</v>
          </cell>
          <cell r="BS12091">
            <v>0</v>
          </cell>
          <cell r="BT12091">
            <v>0</v>
          </cell>
          <cell r="BU12091">
            <v>0</v>
          </cell>
          <cell r="BV12091">
            <v>30</v>
          </cell>
          <cell r="BW12091">
            <v>0</v>
          </cell>
          <cell r="BX12091">
            <v>0</v>
          </cell>
          <cell r="BY12091">
            <v>0</v>
          </cell>
          <cell r="BZ12091">
            <v>9</v>
          </cell>
        </row>
        <row r="12092">
          <cell r="A12092" t="str">
            <v>CA-2025-553</v>
          </cell>
          <cell r="BQ12092">
            <v>0</v>
          </cell>
          <cell r="BR12092">
            <v>37</v>
          </cell>
          <cell r="BS12092">
            <v>0</v>
          </cell>
          <cell r="BT12092">
            <v>20</v>
          </cell>
          <cell r="BU12092">
            <v>0</v>
          </cell>
          <cell r="BV12092">
            <v>52</v>
          </cell>
          <cell r="BW12092">
            <v>0</v>
          </cell>
          <cell r="BX12092">
            <v>0</v>
          </cell>
          <cell r="BY12092">
            <v>0</v>
          </cell>
          <cell r="BZ12092">
            <v>0</v>
          </cell>
        </row>
        <row r="12093">
          <cell r="A12093" t="str">
            <v>CA-2025-554</v>
          </cell>
          <cell r="BQ12093">
            <v>0</v>
          </cell>
          <cell r="BR12093">
            <v>8</v>
          </cell>
          <cell r="BS12093">
            <v>0</v>
          </cell>
          <cell r="BT12093">
            <v>0</v>
          </cell>
          <cell r="BU12093">
            <v>0</v>
          </cell>
          <cell r="BV12093">
            <v>8</v>
          </cell>
          <cell r="BW12093">
            <v>0</v>
          </cell>
          <cell r="BX12093">
            <v>45</v>
          </cell>
          <cell r="BY12093">
            <v>0</v>
          </cell>
          <cell r="BZ12093">
            <v>16</v>
          </cell>
        </row>
        <row r="12094">
          <cell r="A12094" t="str">
            <v>CA-2025-555</v>
          </cell>
          <cell r="BQ12094">
            <v>0</v>
          </cell>
          <cell r="BR12094">
            <v>8</v>
          </cell>
          <cell r="BS12094">
            <v>0</v>
          </cell>
          <cell r="BT12094">
            <v>0</v>
          </cell>
          <cell r="BU12094">
            <v>0</v>
          </cell>
          <cell r="BV12094">
            <v>8</v>
          </cell>
          <cell r="BW12094">
            <v>0</v>
          </cell>
          <cell r="BX12094">
            <v>31</v>
          </cell>
          <cell r="BY12094">
            <v>32</v>
          </cell>
          <cell r="BZ12094">
            <v>0</v>
          </cell>
        </row>
        <row r="12095">
          <cell r="A12095" t="str">
            <v>CA-2025-556</v>
          </cell>
          <cell r="BQ12095">
            <v>0</v>
          </cell>
          <cell r="BR12095">
            <v>5</v>
          </cell>
          <cell r="BS12095">
            <v>0</v>
          </cell>
          <cell r="BT12095">
            <v>0</v>
          </cell>
          <cell r="BU12095">
            <v>0</v>
          </cell>
          <cell r="BV12095">
            <v>5</v>
          </cell>
          <cell r="BW12095">
            <v>0</v>
          </cell>
          <cell r="BX12095">
            <v>10</v>
          </cell>
          <cell r="BY12095">
            <v>20</v>
          </cell>
          <cell r="BZ12095">
            <v>0</v>
          </cell>
        </row>
        <row r="12096">
          <cell r="A12096" t="str">
            <v>CA-2025-557</v>
          </cell>
          <cell r="BQ12096">
            <v>0</v>
          </cell>
          <cell r="BR12096">
            <v>5</v>
          </cell>
          <cell r="BS12096">
            <v>0</v>
          </cell>
          <cell r="BT12096">
            <v>0</v>
          </cell>
          <cell r="BU12096">
            <v>0</v>
          </cell>
          <cell r="BV12096">
            <v>5</v>
          </cell>
          <cell r="BW12096">
            <v>0</v>
          </cell>
          <cell r="BX12096">
            <v>18</v>
          </cell>
          <cell r="BY12096">
            <v>20</v>
          </cell>
          <cell r="BZ12096">
            <v>0</v>
          </cell>
        </row>
        <row r="12097">
          <cell r="A12097" t="str">
            <v>CA-2025-558</v>
          </cell>
          <cell r="BQ12097">
            <v>19</v>
          </cell>
          <cell r="BR12097">
            <v>24</v>
          </cell>
          <cell r="BS12097">
            <v>0</v>
          </cell>
          <cell r="BT12097">
            <v>25</v>
          </cell>
          <cell r="BU12097">
            <v>0</v>
          </cell>
          <cell r="BV12097">
            <v>29</v>
          </cell>
          <cell r="BW12097">
            <v>0</v>
          </cell>
          <cell r="BX12097">
            <v>21</v>
          </cell>
          <cell r="BY12097">
            <v>0</v>
          </cell>
          <cell r="BZ12097">
            <v>0</v>
          </cell>
        </row>
        <row r="12098">
          <cell r="A12098" t="str">
            <v>CA-2025-559</v>
          </cell>
          <cell r="BQ12098">
            <v>0</v>
          </cell>
          <cell r="BR12098">
            <v>11</v>
          </cell>
          <cell r="BS12098">
            <v>0</v>
          </cell>
          <cell r="BT12098">
            <v>0</v>
          </cell>
          <cell r="BU12098">
            <v>0</v>
          </cell>
          <cell r="BV12098">
            <v>18</v>
          </cell>
          <cell r="BW12098">
            <v>0</v>
          </cell>
          <cell r="BX12098">
            <v>27</v>
          </cell>
          <cell r="BY12098">
            <v>49</v>
          </cell>
          <cell r="BZ12098">
            <v>0</v>
          </cell>
        </row>
        <row r="12099">
          <cell r="A12099" t="str">
            <v>CA-2025-560</v>
          </cell>
          <cell r="BQ12099">
            <v>0</v>
          </cell>
          <cell r="BR12099">
            <v>13</v>
          </cell>
          <cell r="BS12099">
            <v>0</v>
          </cell>
          <cell r="BT12099">
            <v>11</v>
          </cell>
          <cell r="BU12099">
            <v>0</v>
          </cell>
          <cell r="BV12099">
            <v>17</v>
          </cell>
          <cell r="BW12099">
            <v>0</v>
          </cell>
          <cell r="BX12099">
            <v>8</v>
          </cell>
          <cell r="BY12099">
            <v>0</v>
          </cell>
          <cell r="BZ12099">
            <v>0</v>
          </cell>
        </row>
        <row r="12100">
          <cell r="A12100" t="str">
            <v>CA-2025-561</v>
          </cell>
          <cell r="BQ12100">
            <v>0</v>
          </cell>
          <cell r="BR12100">
            <v>17</v>
          </cell>
          <cell r="BS12100">
            <v>0</v>
          </cell>
          <cell r="BT12100">
            <v>0</v>
          </cell>
          <cell r="BU12100">
            <v>0</v>
          </cell>
          <cell r="BV12100">
            <v>35</v>
          </cell>
          <cell r="BW12100">
            <v>0</v>
          </cell>
          <cell r="BX12100">
            <v>0</v>
          </cell>
          <cell r="BY12100">
            <v>12</v>
          </cell>
          <cell r="BZ12100">
            <v>0</v>
          </cell>
        </row>
        <row r="12101">
          <cell r="A12101" t="str">
            <v>CA-2025-562</v>
          </cell>
          <cell r="BQ12101">
            <v>0</v>
          </cell>
          <cell r="BR12101">
            <v>13</v>
          </cell>
          <cell r="BS12101">
            <v>0</v>
          </cell>
          <cell r="BT12101">
            <v>0</v>
          </cell>
          <cell r="BU12101">
            <v>0</v>
          </cell>
          <cell r="BV12101">
            <v>99</v>
          </cell>
          <cell r="BW12101">
            <v>0</v>
          </cell>
          <cell r="BX12101">
            <v>13</v>
          </cell>
          <cell r="BY12101">
            <v>0</v>
          </cell>
          <cell r="BZ12101">
            <v>0</v>
          </cell>
        </row>
        <row r="12102">
          <cell r="A12102" t="str">
            <v>CA-2025-563</v>
          </cell>
          <cell r="BQ12102">
            <v>0</v>
          </cell>
          <cell r="BR12102">
            <v>24</v>
          </cell>
          <cell r="BS12102">
            <v>0</v>
          </cell>
          <cell r="BT12102">
            <v>0</v>
          </cell>
          <cell r="BU12102">
            <v>0</v>
          </cell>
          <cell r="BV12102">
            <v>24</v>
          </cell>
          <cell r="BW12102">
            <v>0</v>
          </cell>
          <cell r="BX12102">
            <v>93</v>
          </cell>
          <cell r="BY12102">
            <v>89</v>
          </cell>
          <cell r="BZ12102">
            <v>0</v>
          </cell>
        </row>
        <row r="12103">
          <cell r="A12103" t="str">
            <v>CA-2025-564</v>
          </cell>
          <cell r="BQ12103">
            <v>0</v>
          </cell>
          <cell r="BR12103">
            <v>55</v>
          </cell>
          <cell r="BS12103">
            <v>0</v>
          </cell>
          <cell r="BT12103">
            <v>0</v>
          </cell>
          <cell r="BU12103">
            <v>0</v>
          </cell>
          <cell r="BV12103">
            <v>30</v>
          </cell>
          <cell r="BW12103">
            <v>0</v>
          </cell>
          <cell r="BX12103">
            <v>0</v>
          </cell>
          <cell r="BY12103">
            <v>176</v>
          </cell>
          <cell r="BZ12103">
            <v>0</v>
          </cell>
        </row>
        <row r="12104">
          <cell r="A12104" t="str">
            <v>CA-2025-565</v>
          </cell>
          <cell r="BQ12104">
            <v>0</v>
          </cell>
          <cell r="BR12104">
            <v>27</v>
          </cell>
          <cell r="BS12104">
            <v>0</v>
          </cell>
          <cell r="BT12104">
            <v>0</v>
          </cell>
          <cell r="BU12104">
            <v>0</v>
          </cell>
          <cell r="BV12104">
            <v>27</v>
          </cell>
          <cell r="BW12104">
            <v>0</v>
          </cell>
          <cell r="BX12104">
            <v>109</v>
          </cell>
          <cell r="BY12104">
            <v>106</v>
          </cell>
          <cell r="BZ12104">
            <v>0</v>
          </cell>
        </row>
        <row r="12105">
          <cell r="A12105" t="str">
            <v>CA-2025-566</v>
          </cell>
          <cell r="BQ12105">
            <v>0</v>
          </cell>
          <cell r="BR12105">
            <v>32</v>
          </cell>
          <cell r="BS12105">
            <v>0</v>
          </cell>
          <cell r="BT12105">
            <v>7</v>
          </cell>
          <cell r="BU12105">
            <v>0</v>
          </cell>
          <cell r="BV12105">
            <v>7</v>
          </cell>
          <cell r="BW12105">
            <v>0</v>
          </cell>
          <cell r="BX12105">
            <v>7</v>
          </cell>
          <cell r="BY12105">
            <v>0</v>
          </cell>
          <cell r="BZ12105">
            <v>50</v>
          </cell>
        </row>
        <row r="12106">
          <cell r="A12106" t="str">
            <v>CA-2025-567</v>
          </cell>
          <cell r="BQ12106">
            <v>0</v>
          </cell>
          <cell r="BR12106">
            <v>11</v>
          </cell>
          <cell r="BS12106">
            <v>0</v>
          </cell>
          <cell r="BT12106">
            <v>0</v>
          </cell>
          <cell r="BU12106">
            <v>0</v>
          </cell>
          <cell r="BV12106">
            <v>11</v>
          </cell>
          <cell r="BW12106">
            <v>0</v>
          </cell>
          <cell r="BX12106">
            <v>33</v>
          </cell>
          <cell r="BY12106">
            <v>44</v>
          </cell>
          <cell r="BZ12106">
            <v>0</v>
          </cell>
        </row>
        <row r="12107">
          <cell r="A12107" t="str">
            <v>CA-2025-568</v>
          </cell>
          <cell r="BQ12107">
            <v>11</v>
          </cell>
          <cell r="BR12107">
            <v>9</v>
          </cell>
          <cell r="BS12107">
            <v>0</v>
          </cell>
          <cell r="BT12107">
            <v>17</v>
          </cell>
          <cell r="BU12107">
            <v>0</v>
          </cell>
          <cell r="BV12107">
            <v>29</v>
          </cell>
          <cell r="BW12107">
            <v>0</v>
          </cell>
          <cell r="BX12107">
            <v>0</v>
          </cell>
          <cell r="BY12107">
            <v>0</v>
          </cell>
          <cell r="BZ12107">
            <v>0</v>
          </cell>
        </row>
        <row r="12108">
          <cell r="A12108" t="str">
            <v>CA-2025-569</v>
          </cell>
          <cell r="BQ12108">
            <v>0</v>
          </cell>
          <cell r="BR12108">
            <v>56</v>
          </cell>
          <cell r="BS12108">
            <v>0</v>
          </cell>
          <cell r="BT12108">
            <v>0</v>
          </cell>
          <cell r="BU12108">
            <v>0</v>
          </cell>
          <cell r="BV12108">
            <v>17</v>
          </cell>
          <cell r="BW12108">
            <v>0</v>
          </cell>
          <cell r="BX12108">
            <v>17</v>
          </cell>
          <cell r="BY12108">
            <v>148</v>
          </cell>
          <cell r="BZ12108">
            <v>0</v>
          </cell>
        </row>
        <row r="12109">
          <cell r="A12109" t="str">
            <v>CA-2025-570</v>
          </cell>
          <cell r="BQ12109">
            <v>13</v>
          </cell>
          <cell r="BR12109">
            <v>11</v>
          </cell>
          <cell r="BS12109">
            <v>0</v>
          </cell>
          <cell r="BT12109">
            <v>8</v>
          </cell>
          <cell r="BU12109">
            <v>4</v>
          </cell>
          <cell r="BV12109">
            <v>9</v>
          </cell>
          <cell r="BW12109">
            <v>0</v>
          </cell>
          <cell r="BX12109">
            <v>4</v>
          </cell>
          <cell r="BY12109">
            <v>0</v>
          </cell>
          <cell r="BZ12109">
            <v>0</v>
          </cell>
        </row>
        <row r="12110">
          <cell r="A12110" t="str">
            <v>CA-2025-571</v>
          </cell>
          <cell r="BQ12110">
            <v>0</v>
          </cell>
          <cell r="BR12110">
            <v>0</v>
          </cell>
          <cell r="BS12110">
            <v>25</v>
          </cell>
          <cell r="BT12110">
            <v>0</v>
          </cell>
          <cell r="BU12110">
            <v>0</v>
          </cell>
          <cell r="BV12110">
            <v>109</v>
          </cell>
          <cell r="BW12110">
            <v>0</v>
          </cell>
          <cell r="BX12110">
            <v>0</v>
          </cell>
          <cell r="BY12110">
            <v>0</v>
          </cell>
          <cell r="BZ12110">
            <v>0</v>
          </cell>
        </row>
        <row r="12111">
          <cell r="A12111" t="str">
            <v>CA-2025-572</v>
          </cell>
          <cell r="BQ12111">
            <v>0</v>
          </cell>
          <cell r="BR12111">
            <v>20</v>
          </cell>
          <cell r="BS12111">
            <v>0</v>
          </cell>
          <cell r="BT12111">
            <v>0</v>
          </cell>
          <cell r="BU12111">
            <v>0</v>
          </cell>
          <cell r="BV12111">
            <v>82</v>
          </cell>
          <cell r="BW12111">
            <v>0</v>
          </cell>
          <cell r="BX12111">
            <v>17</v>
          </cell>
          <cell r="BY12111">
            <v>0</v>
          </cell>
          <cell r="BZ12111">
            <v>71</v>
          </cell>
        </row>
        <row r="12112">
          <cell r="A12112" t="str">
            <v>CA-2025-573</v>
          </cell>
          <cell r="BQ12112">
            <v>0</v>
          </cell>
          <cell r="BR12112">
            <v>50</v>
          </cell>
          <cell r="BS12112">
            <v>0</v>
          </cell>
          <cell r="BT12112">
            <v>11</v>
          </cell>
          <cell r="BU12112">
            <v>0</v>
          </cell>
          <cell r="BV12112">
            <v>0</v>
          </cell>
          <cell r="BW12112">
            <v>0</v>
          </cell>
          <cell r="BX12112">
            <v>77</v>
          </cell>
          <cell r="BY12112">
            <v>0</v>
          </cell>
          <cell r="BZ12112">
            <v>59</v>
          </cell>
        </row>
        <row r="12113">
          <cell r="A12113" t="str">
            <v>CA-2025-574</v>
          </cell>
          <cell r="BQ12113">
            <v>0</v>
          </cell>
          <cell r="BR12113">
            <v>40</v>
          </cell>
          <cell r="BS12113">
            <v>0</v>
          </cell>
          <cell r="BT12113">
            <v>0</v>
          </cell>
          <cell r="BU12113">
            <v>0</v>
          </cell>
          <cell r="BV12113">
            <v>40</v>
          </cell>
          <cell r="BW12113">
            <v>0</v>
          </cell>
          <cell r="BX12113">
            <v>0</v>
          </cell>
          <cell r="BY12113">
            <v>0</v>
          </cell>
          <cell r="BZ12113">
            <v>0</v>
          </cell>
        </row>
        <row r="12114">
          <cell r="A12114" t="str">
            <v>CA-2025-575</v>
          </cell>
          <cell r="BQ12114">
            <v>0</v>
          </cell>
          <cell r="BR12114">
            <v>7</v>
          </cell>
          <cell r="BS12114">
            <v>0</v>
          </cell>
          <cell r="BT12114">
            <v>0</v>
          </cell>
          <cell r="BU12114">
            <v>0</v>
          </cell>
          <cell r="BV12114">
            <v>7</v>
          </cell>
          <cell r="BW12114">
            <v>0</v>
          </cell>
          <cell r="BX12114">
            <v>27</v>
          </cell>
          <cell r="BY12114">
            <v>28</v>
          </cell>
          <cell r="BZ12114">
            <v>0</v>
          </cell>
        </row>
        <row r="12115">
          <cell r="A12115" t="str">
            <v>CA-2025-576</v>
          </cell>
          <cell r="BQ12115">
            <v>0</v>
          </cell>
          <cell r="BR12115">
            <v>5</v>
          </cell>
          <cell r="BS12115">
            <v>0</v>
          </cell>
          <cell r="BT12115">
            <v>0</v>
          </cell>
          <cell r="BU12115">
            <v>0</v>
          </cell>
          <cell r="BV12115">
            <v>5</v>
          </cell>
          <cell r="BW12115">
            <v>0</v>
          </cell>
          <cell r="BX12115">
            <v>30</v>
          </cell>
          <cell r="BY12115">
            <v>0</v>
          </cell>
          <cell r="BZ12115">
            <v>9</v>
          </cell>
        </row>
        <row r="12116">
          <cell r="A12116" t="str">
            <v>CA-2025-577</v>
          </cell>
          <cell r="BQ12116">
            <v>0</v>
          </cell>
          <cell r="BR12116">
            <v>34</v>
          </cell>
          <cell r="BS12116">
            <v>0</v>
          </cell>
          <cell r="BT12116">
            <v>0</v>
          </cell>
          <cell r="BU12116">
            <v>0</v>
          </cell>
          <cell r="BV12116">
            <v>15</v>
          </cell>
          <cell r="BW12116">
            <v>0</v>
          </cell>
          <cell r="BX12116">
            <v>17</v>
          </cell>
          <cell r="BY12116">
            <v>73</v>
          </cell>
          <cell r="BZ12116">
            <v>22</v>
          </cell>
        </row>
        <row r="12117">
          <cell r="A12117" t="str">
            <v>CA-2025-578</v>
          </cell>
          <cell r="BQ12117">
            <v>0</v>
          </cell>
          <cell r="BR12117">
            <v>9</v>
          </cell>
          <cell r="BS12117">
            <v>0</v>
          </cell>
          <cell r="BT12117">
            <v>0</v>
          </cell>
          <cell r="BU12117">
            <v>0</v>
          </cell>
          <cell r="BV12117">
            <v>9</v>
          </cell>
          <cell r="BW12117">
            <v>0</v>
          </cell>
          <cell r="BX12117">
            <v>54</v>
          </cell>
          <cell r="BY12117">
            <v>0</v>
          </cell>
          <cell r="BZ12117">
            <v>17</v>
          </cell>
        </row>
        <row r="12118">
          <cell r="A12118" t="str">
            <v>CA-2025-579</v>
          </cell>
          <cell r="BQ12118">
            <v>0</v>
          </cell>
          <cell r="BR12118">
            <v>45</v>
          </cell>
          <cell r="BS12118">
            <v>0</v>
          </cell>
          <cell r="BT12118">
            <v>0</v>
          </cell>
          <cell r="BU12118">
            <v>0</v>
          </cell>
          <cell r="BV12118">
            <v>0</v>
          </cell>
          <cell r="BW12118">
            <v>0</v>
          </cell>
          <cell r="BX12118">
            <v>31</v>
          </cell>
          <cell r="BY12118">
            <v>0</v>
          </cell>
          <cell r="BZ12118">
            <v>11</v>
          </cell>
        </row>
        <row r="12119">
          <cell r="A12119" t="str">
            <v>CA-2025-580</v>
          </cell>
          <cell r="BQ12119">
            <v>0</v>
          </cell>
          <cell r="BR12119">
            <v>46</v>
          </cell>
          <cell r="BS12119">
            <v>0</v>
          </cell>
          <cell r="BT12119">
            <v>0</v>
          </cell>
          <cell r="BU12119">
            <v>0</v>
          </cell>
          <cell r="BV12119">
            <v>0</v>
          </cell>
          <cell r="BW12119">
            <v>0</v>
          </cell>
          <cell r="BX12119">
            <v>0</v>
          </cell>
          <cell r="BY12119">
            <v>0</v>
          </cell>
          <cell r="BZ12119">
            <v>0</v>
          </cell>
        </row>
        <row r="12120">
          <cell r="A12120" t="str">
            <v>CA-2025-581</v>
          </cell>
          <cell r="BQ12120">
            <v>0</v>
          </cell>
          <cell r="BR12120">
            <v>14</v>
          </cell>
          <cell r="BS12120">
            <v>0</v>
          </cell>
          <cell r="BT12120">
            <v>0</v>
          </cell>
          <cell r="BU12120">
            <v>0</v>
          </cell>
          <cell r="BV12120">
            <v>48</v>
          </cell>
          <cell r="BW12120">
            <v>0</v>
          </cell>
          <cell r="BX12120">
            <v>12</v>
          </cell>
          <cell r="BY12120">
            <v>0</v>
          </cell>
          <cell r="BZ12120">
            <v>45</v>
          </cell>
        </row>
        <row r="12121">
          <cell r="A12121" t="str">
            <v>CA-2025-582</v>
          </cell>
          <cell r="BQ12121">
            <v>0</v>
          </cell>
          <cell r="BR12121">
            <v>85</v>
          </cell>
          <cell r="BS12121">
            <v>0</v>
          </cell>
          <cell r="BT12121">
            <v>0</v>
          </cell>
          <cell r="BU12121">
            <v>0</v>
          </cell>
          <cell r="BV12121">
            <v>0</v>
          </cell>
          <cell r="BW12121">
            <v>0</v>
          </cell>
          <cell r="BX12121">
            <v>0</v>
          </cell>
          <cell r="BY12121">
            <v>0</v>
          </cell>
          <cell r="BZ12121">
            <v>127</v>
          </cell>
        </row>
        <row r="12122">
          <cell r="A12122" t="str">
            <v>CA-2025-583</v>
          </cell>
          <cell r="BQ12122">
            <v>0</v>
          </cell>
          <cell r="BR12122">
            <v>14</v>
          </cell>
          <cell r="BS12122">
            <v>0</v>
          </cell>
          <cell r="BT12122">
            <v>0</v>
          </cell>
          <cell r="BU12122">
            <v>0</v>
          </cell>
          <cell r="BV12122">
            <v>14</v>
          </cell>
          <cell r="BW12122">
            <v>0</v>
          </cell>
          <cell r="BX12122">
            <v>45</v>
          </cell>
          <cell r="BY12122">
            <v>54</v>
          </cell>
          <cell r="BZ12122">
            <v>0</v>
          </cell>
        </row>
        <row r="12123">
          <cell r="A12123" t="str">
            <v>CA-2025-584</v>
          </cell>
          <cell r="BQ12123">
            <v>0</v>
          </cell>
          <cell r="BR12123">
            <v>10</v>
          </cell>
          <cell r="BS12123">
            <v>0</v>
          </cell>
          <cell r="BT12123">
            <v>0</v>
          </cell>
          <cell r="BU12123">
            <v>0</v>
          </cell>
          <cell r="BV12123">
            <v>10</v>
          </cell>
          <cell r="BW12123">
            <v>0</v>
          </cell>
          <cell r="BX12123">
            <v>75</v>
          </cell>
          <cell r="BY12123">
            <v>0</v>
          </cell>
          <cell r="BZ12123">
            <v>0</v>
          </cell>
        </row>
        <row r="12124">
          <cell r="A12124" t="str">
            <v>CA-2025-585</v>
          </cell>
          <cell r="BQ12124">
            <v>0</v>
          </cell>
          <cell r="BR12124">
            <v>28</v>
          </cell>
          <cell r="BS12124">
            <v>0</v>
          </cell>
          <cell r="BT12124">
            <v>0</v>
          </cell>
          <cell r="BU12124">
            <v>0</v>
          </cell>
          <cell r="BV12124">
            <v>146</v>
          </cell>
          <cell r="BW12124">
            <v>0</v>
          </cell>
          <cell r="BX12124">
            <v>98</v>
          </cell>
          <cell r="BY12124">
            <v>0</v>
          </cell>
          <cell r="BZ12124">
            <v>0</v>
          </cell>
        </row>
        <row r="12125">
          <cell r="A12125" t="str">
            <v>CA-2025-586</v>
          </cell>
          <cell r="BQ12125">
            <v>0</v>
          </cell>
          <cell r="BR12125">
            <v>0</v>
          </cell>
          <cell r="BS12125">
            <v>0</v>
          </cell>
          <cell r="BT12125">
            <v>0</v>
          </cell>
          <cell r="BU12125">
            <v>41</v>
          </cell>
          <cell r="BV12125">
            <v>41</v>
          </cell>
          <cell r="BW12125">
            <v>0</v>
          </cell>
          <cell r="BX12125">
            <v>0</v>
          </cell>
          <cell r="BY12125">
            <v>0</v>
          </cell>
          <cell r="BZ12125">
            <v>0</v>
          </cell>
        </row>
        <row r="12126">
          <cell r="A12126" t="str">
            <v>CA-2025-587</v>
          </cell>
          <cell r="BQ12126">
            <v>0</v>
          </cell>
          <cell r="BR12126">
            <v>47</v>
          </cell>
          <cell r="BS12126">
            <v>0</v>
          </cell>
          <cell r="BT12126">
            <v>0</v>
          </cell>
          <cell r="BU12126">
            <v>0</v>
          </cell>
          <cell r="BV12126">
            <v>27</v>
          </cell>
          <cell r="BW12126">
            <v>0</v>
          </cell>
          <cell r="BX12126">
            <v>23</v>
          </cell>
          <cell r="BY12126">
            <v>119</v>
          </cell>
          <cell r="BZ12126">
            <v>23</v>
          </cell>
        </row>
        <row r="12127">
          <cell r="A12127" t="str">
            <v>CA-2025-588</v>
          </cell>
          <cell r="BQ12127">
            <v>0</v>
          </cell>
          <cell r="BR12127">
            <v>48</v>
          </cell>
          <cell r="BS12127">
            <v>0</v>
          </cell>
          <cell r="BT12127">
            <v>0</v>
          </cell>
          <cell r="BU12127">
            <v>0</v>
          </cell>
          <cell r="BV12127">
            <v>48</v>
          </cell>
          <cell r="BW12127">
            <v>0</v>
          </cell>
          <cell r="BX12127">
            <v>0</v>
          </cell>
          <cell r="BY12127">
            <v>0</v>
          </cell>
          <cell r="BZ12127">
            <v>0</v>
          </cell>
        </row>
        <row r="12128">
          <cell r="A12128" t="str">
            <v>CA-2025-589</v>
          </cell>
          <cell r="BQ12128">
            <v>0</v>
          </cell>
          <cell r="BR12128">
            <v>22</v>
          </cell>
          <cell r="BS12128">
            <v>0</v>
          </cell>
          <cell r="BT12128">
            <v>8</v>
          </cell>
          <cell r="BU12128">
            <v>0</v>
          </cell>
          <cell r="BV12128">
            <v>30</v>
          </cell>
          <cell r="BW12128">
            <v>0</v>
          </cell>
          <cell r="BX12128">
            <v>14</v>
          </cell>
          <cell r="BY12128">
            <v>0</v>
          </cell>
          <cell r="BZ12128">
            <v>0</v>
          </cell>
        </row>
        <row r="12129">
          <cell r="A12129" t="str">
            <v>CA-2025-590</v>
          </cell>
          <cell r="BQ12129">
            <v>0</v>
          </cell>
          <cell r="BR12129">
            <v>120</v>
          </cell>
          <cell r="BS12129">
            <v>0</v>
          </cell>
          <cell r="BT12129">
            <v>0</v>
          </cell>
          <cell r="BU12129">
            <v>0</v>
          </cell>
          <cell r="BV12129">
            <v>26</v>
          </cell>
          <cell r="BW12129">
            <v>0</v>
          </cell>
          <cell r="BX12129">
            <v>48</v>
          </cell>
          <cell r="BY12129">
            <v>24</v>
          </cell>
          <cell r="BZ12129">
            <v>0</v>
          </cell>
        </row>
        <row r="12130">
          <cell r="A12130" t="str">
            <v>CA-2025-591</v>
          </cell>
          <cell r="BQ12130">
            <v>0</v>
          </cell>
          <cell r="BR12130">
            <v>13</v>
          </cell>
          <cell r="BS12130">
            <v>0</v>
          </cell>
          <cell r="BT12130">
            <v>5</v>
          </cell>
          <cell r="BU12130">
            <v>0</v>
          </cell>
          <cell r="BV12130">
            <v>7</v>
          </cell>
          <cell r="BW12130">
            <v>0</v>
          </cell>
          <cell r="BX12130">
            <v>0</v>
          </cell>
          <cell r="BY12130">
            <v>14</v>
          </cell>
          <cell r="BZ12130">
            <v>0</v>
          </cell>
        </row>
        <row r="12131">
          <cell r="A12131" t="str">
            <v>CA-2025-592</v>
          </cell>
          <cell r="BQ12131">
            <v>0</v>
          </cell>
          <cell r="BR12131">
            <v>61</v>
          </cell>
          <cell r="BS12131">
            <v>0</v>
          </cell>
          <cell r="BT12131">
            <v>0</v>
          </cell>
          <cell r="BU12131">
            <v>0</v>
          </cell>
          <cell r="BV12131">
            <v>4</v>
          </cell>
          <cell r="BW12131">
            <v>0</v>
          </cell>
          <cell r="BX12131">
            <v>31</v>
          </cell>
          <cell r="BY12131">
            <v>0</v>
          </cell>
          <cell r="BZ12131">
            <v>18</v>
          </cell>
        </row>
        <row r="12132">
          <cell r="A12132" t="str">
            <v>CA-2025-593</v>
          </cell>
          <cell r="BQ12132">
            <v>0</v>
          </cell>
          <cell r="BR12132">
            <v>7</v>
          </cell>
          <cell r="BS12132">
            <v>0</v>
          </cell>
          <cell r="BT12132">
            <v>0</v>
          </cell>
          <cell r="BU12132">
            <v>0</v>
          </cell>
          <cell r="BV12132">
            <v>33</v>
          </cell>
          <cell r="BW12132">
            <v>0</v>
          </cell>
          <cell r="BX12132">
            <v>9</v>
          </cell>
          <cell r="BY12132">
            <v>0</v>
          </cell>
          <cell r="BZ12132">
            <v>0</v>
          </cell>
        </row>
        <row r="12133">
          <cell r="A12133" t="str">
            <v>CA-2025-594</v>
          </cell>
          <cell r="BQ12133">
            <v>0</v>
          </cell>
          <cell r="BR12133">
            <v>32</v>
          </cell>
          <cell r="BS12133">
            <v>0</v>
          </cell>
          <cell r="BT12133">
            <v>0</v>
          </cell>
          <cell r="BU12133">
            <v>0</v>
          </cell>
          <cell r="BV12133">
            <v>64</v>
          </cell>
          <cell r="BW12133">
            <v>0</v>
          </cell>
          <cell r="BX12133">
            <v>124</v>
          </cell>
          <cell r="BY12133">
            <v>32</v>
          </cell>
          <cell r="BZ12133">
            <v>63</v>
          </cell>
        </row>
        <row r="12134">
          <cell r="A12134" t="str">
            <v>CA-2025-595</v>
          </cell>
          <cell r="BQ12134">
            <v>0</v>
          </cell>
          <cell r="BR12134">
            <v>64</v>
          </cell>
          <cell r="BS12134">
            <v>0</v>
          </cell>
          <cell r="BT12134">
            <v>20</v>
          </cell>
          <cell r="BU12134">
            <v>0</v>
          </cell>
          <cell r="BV12134">
            <v>19</v>
          </cell>
          <cell r="BW12134">
            <v>0</v>
          </cell>
          <cell r="BX12134">
            <v>25</v>
          </cell>
          <cell r="BY12134">
            <v>0</v>
          </cell>
          <cell r="BZ12134">
            <v>0</v>
          </cell>
        </row>
        <row r="12135">
          <cell r="A12135" t="str">
            <v>CA-2025-596</v>
          </cell>
          <cell r="BQ12135">
            <v>0</v>
          </cell>
          <cell r="BR12135">
            <v>16</v>
          </cell>
          <cell r="BS12135">
            <v>0</v>
          </cell>
          <cell r="BT12135">
            <v>10</v>
          </cell>
          <cell r="BU12135">
            <v>0</v>
          </cell>
          <cell r="BV12135">
            <v>21</v>
          </cell>
          <cell r="BW12135">
            <v>0</v>
          </cell>
          <cell r="BX12135">
            <v>41</v>
          </cell>
          <cell r="BY12135">
            <v>0</v>
          </cell>
          <cell r="BZ12135">
            <v>0</v>
          </cell>
        </row>
        <row r="12136">
          <cell r="A12136" t="str">
            <v>CA-2025-597</v>
          </cell>
          <cell r="BQ12136">
            <v>0</v>
          </cell>
          <cell r="BR12136">
            <v>50</v>
          </cell>
          <cell r="BS12136">
            <v>0</v>
          </cell>
          <cell r="BT12136">
            <v>4</v>
          </cell>
          <cell r="BU12136">
            <v>0</v>
          </cell>
          <cell r="BV12136">
            <v>44</v>
          </cell>
          <cell r="BW12136">
            <v>0</v>
          </cell>
          <cell r="BX12136">
            <v>21</v>
          </cell>
          <cell r="BY12136">
            <v>0</v>
          </cell>
          <cell r="BZ12136">
            <v>0</v>
          </cell>
        </row>
        <row r="12137">
          <cell r="A12137" t="str">
            <v>CA-2025-598</v>
          </cell>
          <cell r="BQ12137">
            <v>0</v>
          </cell>
          <cell r="BR12137">
            <v>11</v>
          </cell>
          <cell r="BS12137">
            <v>0</v>
          </cell>
          <cell r="BT12137">
            <v>0</v>
          </cell>
          <cell r="BU12137">
            <v>0</v>
          </cell>
          <cell r="BV12137">
            <v>10</v>
          </cell>
          <cell r="BW12137">
            <v>0</v>
          </cell>
          <cell r="BX12137">
            <v>68</v>
          </cell>
          <cell r="BY12137">
            <v>0</v>
          </cell>
          <cell r="BZ12137">
            <v>0</v>
          </cell>
        </row>
        <row r="12138">
          <cell r="A12138" t="str">
            <v>CA-2025-599</v>
          </cell>
          <cell r="BQ12138">
            <v>0</v>
          </cell>
          <cell r="BR12138">
            <v>15</v>
          </cell>
          <cell r="BS12138">
            <v>0</v>
          </cell>
          <cell r="BT12138">
            <v>0</v>
          </cell>
          <cell r="BU12138">
            <v>0</v>
          </cell>
          <cell r="BV12138">
            <v>11</v>
          </cell>
          <cell r="BW12138">
            <v>0</v>
          </cell>
          <cell r="BX12138">
            <v>40</v>
          </cell>
          <cell r="BY12138">
            <v>31</v>
          </cell>
          <cell r="BZ12138">
            <v>0</v>
          </cell>
        </row>
        <row r="12139">
          <cell r="A12139" t="str">
            <v>CA-2025-600</v>
          </cell>
          <cell r="BQ12139">
            <v>0</v>
          </cell>
          <cell r="BR12139">
            <v>41</v>
          </cell>
          <cell r="BS12139">
            <v>0</v>
          </cell>
          <cell r="BT12139">
            <v>0</v>
          </cell>
          <cell r="BU12139">
            <v>0</v>
          </cell>
          <cell r="BV12139">
            <v>38</v>
          </cell>
          <cell r="BW12139">
            <v>0</v>
          </cell>
          <cell r="BX12139">
            <v>79</v>
          </cell>
          <cell r="BY12139">
            <v>0</v>
          </cell>
          <cell r="BZ12139">
            <v>0</v>
          </cell>
        </row>
        <row r="12140">
          <cell r="A12140" t="str">
            <v>CA-2025-601</v>
          </cell>
          <cell r="BQ12140">
            <v>0</v>
          </cell>
          <cell r="BR12140">
            <v>10</v>
          </cell>
          <cell r="BS12140">
            <v>0</v>
          </cell>
          <cell r="BT12140">
            <v>0</v>
          </cell>
          <cell r="BU12140">
            <v>0</v>
          </cell>
          <cell r="BV12140">
            <v>10</v>
          </cell>
          <cell r="BW12140">
            <v>0</v>
          </cell>
          <cell r="BX12140">
            <v>39</v>
          </cell>
          <cell r="BY12140">
            <v>39</v>
          </cell>
          <cell r="BZ12140">
            <v>0</v>
          </cell>
        </row>
        <row r="12141">
          <cell r="A12141" t="str">
            <v>CA-2025-602</v>
          </cell>
          <cell r="BQ12141">
            <v>0</v>
          </cell>
          <cell r="BR12141">
            <v>14</v>
          </cell>
          <cell r="BS12141">
            <v>0</v>
          </cell>
          <cell r="BT12141">
            <v>0</v>
          </cell>
          <cell r="BU12141">
            <v>0</v>
          </cell>
          <cell r="BV12141">
            <v>49</v>
          </cell>
          <cell r="BW12141">
            <v>0</v>
          </cell>
          <cell r="BX12141">
            <v>0</v>
          </cell>
          <cell r="BY12141">
            <v>61</v>
          </cell>
          <cell r="BZ12141">
            <v>0</v>
          </cell>
        </row>
        <row r="12142">
          <cell r="A12142" t="str">
            <v>CA-2025-603</v>
          </cell>
          <cell r="BQ12142">
            <v>0</v>
          </cell>
          <cell r="BR12142">
            <v>6</v>
          </cell>
          <cell r="BS12142">
            <v>0</v>
          </cell>
          <cell r="BT12142">
            <v>0</v>
          </cell>
          <cell r="BU12142">
            <v>9</v>
          </cell>
          <cell r="BV12142">
            <v>27</v>
          </cell>
          <cell r="BW12142">
            <v>0</v>
          </cell>
          <cell r="BX12142">
            <v>11</v>
          </cell>
          <cell r="BY12142">
            <v>0</v>
          </cell>
          <cell r="BZ12142">
            <v>0</v>
          </cell>
        </row>
        <row r="12143">
          <cell r="A12143" t="str">
            <v>CA-2025-604</v>
          </cell>
          <cell r="BQ12143">
            <v>0</v>
          </cell>
          <cell r="BR12143">
            <v>44</v>
          </cell>
          <cell r="BS12143">
            <v>0</v>
          </cell>
          <cell r="BT12143">
            <v>0</v>
          </cell>
          <cell r="BU12143">
            <v>0</v>
          </cell>
          <cell r="BV12143">
            <v>9</v>
          </cell>
          <cell r="BW12143">
            <v>0</v>
          </cell>
          <cell r="BX12143">
            <v>7</v>
          </cell>
          <cell r="BY12143">
            <v>0</v>
          </cell>
          <cell r="BZ12143">
            <v>27</v>
          </cell>
        </row>
        <row r="12144">
          <cell r="A12144" t="str">
            <v>CA-2025-605</v>
          </cell>
          <cell r="BQ12144">
            <v>0</v>
          </cell>
          <cell r="BR12144">
            <v>17</v>
          </cell>
          <cell r="BS12144">
            <v>0</v>
          </cell>
          <cell r="BT12144">
            <v>0</v>
          </cell>
          <cell r="BU12144">
            <v>0</v>
          </cell>
          <cell r="BV12144">
            <v>41</v>
          </cell>
          <cell r="BW12144">
            <v>0</v>
          </cell>
          <cell r="BX12144">
            <v>105</v>
          </cell>
          <cell r="BY12144">
            <v>0</v>
          </cell>
          <cell r="BZ12144">
            <v>0</v>
          </cell>
        </row>
        <row r="12145">
          <cell r="A12145" t="str">
            <v>CA-2025-606</v>
          </cell>
          <cell r="BQ12145">
            <v>0</v>
          </cell>
          <cell r="BR12145">
            <v>120</v>
          </cell>
          <cell r="BS12145">
            <v>0</v>
          </cell>
          <cell r="BT12145">
            <v>0</v>
          </cell>
          <cell r="BU12145">
            <v>118</v>
          </cell>
          <cell r="BV12145">
            <v>0</v>
          </cell>
          <cell r="BW12145">
            <v>0</v>
          </cell>
          <cell r="BX12145">
            <v>0</v>
          </cell>
          <cell r="BY12145">
            <v>0</v>
          </cell>
          <cell r="BZ12145">
            <v>0</v>
          </cell>
        </row>
        <row r="12146">
          <cell r="A12146" t="str">
            <v>CA-2025-607</v>
          </cell>
          <cell r="BQ12146">
            <v>0</v>
          </cell>
          <cell r="BR12146">
            <v>53</v>
          </cell>
          <cell r="BS12146">
            <v>0</v>
          </cell>
          <cell r="BT12146">
            <v>0</v>
          </cell>
          <cell r="BU12146">
            <v>0</v>
          </cell>
          <cell r="BV12146">
            <v>0</v>
          </cell>
          <cell r="BW12146">
            <v>0</v>
          </cell>
          <cell r="BX12146">
            <v>0</v>
          </cell>
          <cell r="BY12146">
            <v>0</v>
          </cell>
          <cell r="BZ12146">
            <v>0</v>
          </cell>
        </row>
        <row r="12147">
          <cell r="A12147" t="str">
            <v>CA-2025-608</v>
          </cell>
          <cell r="BQ12147">
            <v>0</v>
          </cell>
          <cell r="BR12147">
            <v>0</v>
          </cell>
          <cell r="BS12147">
            <v>21</v>
          </cell>
          <cell r="BT12147">
            <v>0</v>
          </cell>
          <cell r="BU12147">
            <v>21</v>
          </cell>
          <cell r="BV12147">
            <v>0</v>
          </cell>
          <cell r="BW12147">
            <v>0</v>
          </cell>
          <cell r="BX12147">
            <v>0</v>
          </cell>
          <cell r="BY12147">
            <v>0</v>
          </cell>
          <cell r="BZ12147">
            <v>0</v>
          </cell>
        </row>
        <row r="12148">
          <cell r="A12148" t="str">
            <v>CA-2025-609</v>
          </cell>
          <cell r="BQ12148">
            <v>2</v>
          </cell>
          <cell r="BR12148">
            <v>12</v>
          </cell>
          <cell r="BS12148">
            <v>0</v>
          </cell>
          <cell r="BT12148">
            <v>0</v>
          </cell>
          <cell r="BU12148">
            <v>0</v>
          </cell>
          <cell r="BV12148">
            <v>6</v>
          </cell>
          <cell r="BW12148">
            <v>0</v>
          </cell>
          <cell r="BX12148">
            <v>13</v>
          </cell>
          <cell r="BY12148">
            <v>2</v>
          </cell>
          <cell r="BZ12148">
            <v>24</v>
          </cell>
        </row>
        <row r="12149">
          <cell r="A12149" t="str">
            <v>CA-2025-610</v>
          </cell>
          <cell r="BQ12149">
            <v>0</v>
          </cell>
          <cell r="BR12149">
            <v>20</v>
          </cell>
          <cell r="BS12149">
            <v>20</v>
          </cell>
          <cell r="BT12149">
            <v>0</v>
          </cell>
          <cell r="BU12149">
            <v>0</v>
          </cell>
          <cell r="BV12149">
            <v>0</v>
          </cell>
          <cell r="BW12149">
            <v>0</v>
          </cell>
          <cell r="BX12149">
            <v>0</v>
          </cell>
          <cell r="BY12149">
            <v>0</v>
          </cell>
          <cell r="BZ12149">
            <v>0</v>
          </cell>
        </row>
        <row r="12150">
          <cell r="A12150" t="str">
            <v>CA-2025-611</v>
          </cell>
          <cell r="BQ12150">
            <v>0</v>
          </cell>
          <cell r="BR12150">
            <v>20</v>
          </cell>
          <cell r="BS12150">
            <v>0</v>
          </cell>
          <cell r="BT12150">
            <v>0</v>
          </cell>
          <cell r="BU12150">
            <v>0</v>
          </cell>
          <cell r="BV12150">
            <v>0</v>
          </cell>
          <cell r="BW12150">
            <v>0</v>
          </cell>
          <cell r="BX12150">
            <v>0</v>
          </cell>
          <cell r="BY12150">
            <v>0</v>
          </cell>
          <cell r="BZ12150">
            <v>0</v>
          </cell>
        </row>
        <row r="12151">
          <cell r="A12151" t="str">
            <v>CA-2025-612</v>
          </cell>
          <cell r="BQ12151">
            <v>0</v>
          </cell>
          <cell r="BR12151">
            <v>25</v>
          </cell>
          <cell r="BS12151">
            <v>0</v>
          </cell>
          <cell r="BT12151">
            <v>0</v>
          </cell>
          <cell r="BU12151">
            <v>0</v>
          </cell>
          <cell r="BV12151">
            <v>12</v>
          </cell>
          <cell r="BW12151">
            <v>0</v>
          </cell>
          <cell r="BX12151">
            <v>45</v>
          </cell>
          <cell r="BY12151">
            <v>0</v>
          </cell>
          <cell r="BZ12151">
            <v>0</v>
          </cell>
        </row>
        <row r="12152">
          <cell r="A12152" t="str">
            <v>CA-2025-613</v>
          </cell>
          <cell r="BQ12152">
            <v>0</v>
          </cell>
          <cell r="BR12152">
            <v>28</v>
          </cell>
          <cell r="BS12152">
            <v>0</v>
          </cell>
          <cell r="BT12152">
            <v>0</v>
          </cell>
          <cell r="BU12152">
            <v>0</v>
          </cell>
          <cell r="BV12152">
            <v>28</v>
          </cell>
          <cell r="BW12152">
            <v>0</v>
          </cell>
          <cell r="BX12152">
            <v>151</v>
          </cell>
          <cell r="BY12152">
            <v>62</v>
          </cell>
          <cell r="BZ12152">
            <v>0</v>
          </cell>
        </row>
        <row r="12153">
          <cell r="A12153" t="str">
            <v>CA-2025-614</v>
          </cell>
          <cell r="BQ12153">
            <v>0</v>
          </cell>
          <cell r="BR12153">
            <v>80</v>
          </cell>
          <cell r="BS12153">
            <v>0</v>
          </cell>
          <cell r="BT12153">
            <v>10</v>
          </cell>
          <cell r="BU12153">
            <v>0</v>
          </cell>
          <cell r="BV12153">
            <v>37</v>
          </cell>
          <cell r="BW12153">
            <v>0</v>
          </cell>
          <cell r="BX12153">
            <v>27</v>
          </cell>
          <cell r="BY12153">
            <v>0</v>
          </cell>
          <cell r="BZ12153">
            <v>7</v>
          </cell>
        </row>
        <row r="12154">
          <cell r="A12154" t="str">
            <v>CA-2025-615</v>
          </cell>
          <cell r="BQ12154">
            <v>0</v>
          </cell>
          <cell r="BR12154">
            <v>56</v>
          </cell>
          <cell r="BS12154">
            <v>0</v>
          </cell>
          <cell r="BT12154">
            <v>0</v>
          </cell>
          <cell r="BU12154">
            <v>0</v>
          </cell>
          <cell r="BV12154">
            <v>58</v>
          </cell>
          <cell r="BW12154">
            <v>0</v>
          </cell>
          <cell r="BX12154">
            <v>55</v>
          </cell>
          <cell r="BY12154">
            <v>19</v>
          </cell>
          <cell r="BZ12154">
            <v>0</v>
          </cell>
        </row>
        <row r="12155">
          <cell r="A12155" t="str">
            <v>CA-2025-616</v>
          </cell>
          <cell r="BQ12155">
            <v>0</v>
          </cell>
          <cell r="BR12155">
            <v>77</v>
          </cell>
          <cell r="BS12155">
            <v>0</v>
          </cell>
          <cell r="BT12155">
            <v>0</v>
          </cell>
          <cell r="BU12155">
            <v>0</v>
          </cell>
          <cell r="BV12155">
            <v>123</v>
          </cell>
          <cell r="BW12155">
            <v>0</v>
          </cell>
          <cell r="BX12155">
            <v>60</v>
          </cell>
          <cell r="BY12155">
            <v>35</v>
          </cell>
          <cell r="BZ12155">
            <v>0</v>
          </cell>
        </row>
        <row r="12156">
          <cell r="A12156" t="str">
            <v>CA-2025-617</v>
          </cell>
          <cell r="BQ12156">
            <v>0</v>
          </cell>
          <cell r="BR12156">
            <v>49</v>
          </cell>
          <cell r="BS12156">
            <v>0</v>
          </cell>
          <cell r="BT12156">
            <v>0</v>
          </cell>
          <cell r="BU12156">
            <v>0</v>
          </cell>
          <cell r="BV12156">
            <v>47</v>
          </cell>
          <cell r="BW12156">
            <v>0</v>
          </cell>
          <cell r="BX12156">
            <v>0</v>
          </cell>
          <cell r="BY12156">
            <v>0</v>
          </cell>
          <cell r="BZ12156">
            <v>0</v>
          </cell>
        </row>
        <row r="12157">
          <cell r="A12157" t="str">
            <v>CA-2025-618</v>
          </cell>
          <cell r="BQ12157">
            <v>0</v>
          </cell>
          <cell r="BR12157">
            <v>35</v>
          </cell>
          <cell r="BS12157">
            <v>0</v>
          </cell>
          <cell r="BT12157">
            <v>0</v>
          </cell>
          <cell r="BU12157">
            <v>0</v>
          </cell>
          <cell r="BV12157">
            <v>15</v>
          </cell>
          <cell r="BW12157">
            <v>0</v>
          </cell>
          <cell r="BX12157">
            <v>46</v>
          </cell>
          <cell r="BY12157">
            <v>62</v>
          </cell>
          <cell r="BZ12157">
            <v>0</v>
          </cell>
        </row>
        <row r="12158">
          <cell r="A12158" t="str">
            <v>CA-2025-619</v>
          </cell>
          <cell r="BQ12158">
            <v>0</v>
          </cell>
          <cell r="BR12158">
            <v>20</v>
          </cell>
          <cell r="BS12158">
            <v>0</v>
          </cell>
          <cell r="BT12158">
            <v>0</v>
          </cell>
          <cell r="BU12158">
            <v>0</v>
          </cell>
          <cell r="BV12158">
            <v>40</v>
          </cell>
          <cell r="BW12158">
            <v>0</v>
          </cell>
          <cell r="BX12158">
            <v>18</v>
          </cell>
          <cell r="BY12158">
            <v>0</v>
          </cell>
          <cell r="BZ12158">
            <v>0</v>
          </cell>
        </row>
        <row r="12159">
          <cell r="A12159" t="str">
            <v>CA-2025-620</v>
          </cell>
          <cell r="BQ12159">
            <v>0</v>
          </cell>
          <cell r="BR12159">
            <v>9</v>
          </cell>
          <cell r="BS12159">
            <v>0</v>
          </cell>
          <cell r="BT12159">
            <v>0</v>
          </cell>
          <cell r="BU12159">
            <v>0</v>
          </cell>
          <cell r="BV12159">
            <v>9</v>
          </cell>
          <cell r="BW12159">
            <v>0</v>
          </cell>
          <cell r="BX12159">
            <v>48</v>
          </cell>
          <cell r="BY12159">
            <v>0</v>
          </cell>
          <cell r="BZ12159">
            <v>15</v>
          </cell>
        </row>
        <row r="12160">
          <cell r="A12160" t="str">
            <v>CA-2025-621</v>
          </cell>
          <cell r="BQ12160">
            <v>0</v>
          </cell>
          <cell r="BR12160">
            <v>43</v>
          </cell>
          <cell r="BS12160">
            <v>0</v>
          </cell>
          <cell r="BT12160">
            <v>0</v>
          </cell>
          <cell r="BU12160">
            <v>0</v>
          </cell>
          <cell r="BV12160">
            <v>36</v>
          </cell>
          <cell r="BW12160">
            <v>0</v>
          </cell>
          <cell r="BX12160">
            <v>147</v>
          </cell>
          <cell r="BY12160">
            <v>165</v>
          </cell>
          <cell r="BZ12160">
            <v>0</v>
          </cell>
        </row>
        <row r="12161">
          <cell r="A12161" t="str">
            <v>CA-2025-622</v>
          </cell>
          <cell r="BQ12161">
            <v>0</v>
          </cell>
          <cell r="BR12161">
            <v>12</v>
          </cell>
          <cell r="BS12161">
            <v>0</v>
          </cell>
          <cell r="BT12161">
            <v>12</v>
          </cell>
          <cell r="BU12161">
            <v>0</v>
          </cell>
          <cell r="BV12161">
            <v>0</v>
          </cell>
          <cell r="BW12161">
            <v>0</v>
          </cell>
          <cell r="BX12161">
            <v>71</v>
          </cell>
          <cell r="BY12161">
            <v>23</v>
          </cell>
          <cell r="BZ12161">
            <v>0</v>
          </cell>
        </row>
        <row r="12162">
          <cell r="A12162" t="str">
            <v>CA-2025-623</v>
          </cell>
          <cell r="BQ12162">
            <v>0</v>
          </cell>
          <cell r="BR12162">
            <v>29</v>
          </cell>
          <cell r="BS12162">
            <v>0</v>
          </cell>
          <cell r="BT12162">
            <v>0</v>
          </cell>
          <cell r="BU12162">
            <v>0</v>
          </cell>
          <cell r="BV12162">
            <v>0</v>
          </cell>
          <cell r="BW12162">
            <v>0</v>
          </cell>
          <cell r="BX12162">
            <v>34</v>
          </cell>
          <cell r="BY12162">
            <v>0</v>
          </cell>
          <cell r="BZ12162">
            <v>0</v>
          </cell>
        </row>
        <row r="12163">
          <cell r="A12163" t="str">
            <v>CA-2025-624</v>
          </cell>
          <cell r="BQ12163">
            <v>0</v>
          </cell>
          <cell r="BR12163">
            <v>24</v>
          </cell>
          <cell r="BS12163">
            <v>0</v>
          </cell>
          <cell r="BT12163">
            <v>0</v>
          </cell>
          <cell r="BU12163">
            <v>0</v>
          </cell>
          <cell r="BV12163">
            <v>46</v>
          </cell>
          <cell r="BW12163">
            <v>0</v>
          </cell>
          <cell r="BX12163">
            <v>46</v>
          </cell>
          <cell r="BY12163">
            <v>114</v>
          </cell>
          <cell r="BZ12163">
            <v>0</v>
          </cell>
        </row>
        <row r="12164">
          <cell r="A12164" t="str">
            <v>CA-2025-625</v>
          </cell>
          <cell r="BQ12164">
            <v>0</v>
          </cell>
          <cell r="BR12164">
            <v>9</v>
          </cell>
          <cell r="BS12164">
            <v>0</v>
          </cell>
          <cell r="BT12164">
            <v>18</v>
          </cell>
          <cell r="BU12164">
            <v>32</v>
          </cell>
          <cell r="BV12164">
            <v>9</v>
          </cell>
          <cell r="BW12164">
            <v>0</v>
          </cell>
          <cell r="BX12164">
            <v>3</v>
          </cell>
          <cell r="BY12164">
            <v>0</v>
          </cell>
          <cell r="BZ12164">
            <v>17</v>
          </cell>
        </row>
        <row r="12165">
          <cell r="A12165" t="str">
            <v>CA-2025-626</v>
          </cell>
          <cell r="BQ12165">
            <v>11</v>
          </cell>
          <cell r="BR12165">
            <v>43</v>
          </cell>
          <cell r="BS12165">
            <v>0</v>
          </cell>
          <cell r="BT12165">
            <v>0</v>
          </cell>
          <cell r="BU12165">
            <v>0</v>
          </cell>
          <cell r="BV12165">
            <v>17</v>
          </cell>
          <cell r="BW12165">
            <v>0</v>
          </cell>
          <cell r="BX12165">
            <v>0</v>
          </cell>
          <cell r="BY12165">
            <v>0</v>
          </cell>
          <cell r="BZ12165">
            <v>0</v>
          </cell>
        </row>
        <row r="12166">
          <cell r="A12166" t="str">
            <v>CA-2025-627</v>
          </cell>
          <cell r="BQ12166">
            <v>0</v>
          </cell>
          <cell r="BR12166">
            <v>53</v>
          </cell>
          <cell r="BS12166">
            <v>0</v>
          </cell>
          <cell r="BT12166">
            <v>0</v>
          </cell>
          <cell r="BU12166">
            <v>0</v>
          </cell>
          <cell r="BV12166">
            <v>147</v>
          </cell>
          <cell r="BW12166">
            <v>0</v>
          </cell>
          <cell r="BX12166">
            <v>17</v>
          </cell>
          <cell r="BY12166">
            <v>25</v>
          </cell>
          <cell r="BZ12166">
            <v>0</v>
          </cell>
        </row>
        <row r="12167">
          <cell r="A12167" t="str">
            <v>CA-2025-628</v>
          </cell>
          <cell r="BQ12167">
            <v>0</v>
          </cell>
          <cell r="BR12167">
            <v>31</v>
          </cell>
          <cell r="BS12167">
            <v>0</v>
          </cell>
          <cell r="BT12167">
            <v>60</v>
          </cell>
          <cell r="BU12167">
            <v>0</v>
          </cell>
          <cell r="BV12167">
            <v>0</v>
          </cell>
          <cell r="BW12167">
            <v>0</v>
          </cell>
          <cell r="BX12167">
            <v>15</v>
          </cell>
          <cell r="BY12167">
            <v>0</v>
          </cell>
          <cell r="BZ12167">
            <v>0</v>
          </cell>
        </row>
        <row r="12168">
          <cell r="A12168" t="str">
            <v>CA-2025-629</v>
          </cell>
          <cell r="BQ12168">
            <v>0</v>
          </cell>
          <cell r="BR12168">
            <v>13</v>
          </cell>
          <cell r="BS12168">
            <v>0</v>
          </cell>
          <cell r="BT12168">
            <v>0</v>
          </cell>
          <cell r="BU12168">
            <v>0</v>
          </cell>
          <cell r="BV12168">
            <v>13</v>
          </cell>
          <cell r="BW12168">
            <v>0</v>
          </cell>
          <cell r="BX12168">
            <v>49</v>
          </cell>
          <cell r="BY12168">
            <v>52</v>
          </cell>
          <cell r="BZ12168">
            <v>0</v>
          </cell>
        </row>
        <row r="12169">
          <cell r="A12169" t="str">
            <v>CA-2025-630</v>
          </cell>
          <cell r="BQ12169">
            <v>12</v>
          </cell>
          <cell r="BR12169">
            <v>36</v>
          </cell>
          <cell r="BS12169">
            <v>0</v>
          </cell>
          <cell r="BT12169">
            <v>0</v>
          </cell>
          <cell r="BU12169">
            <v>0</v>
          </cell>
          <cell r="BV12169">
            <v>22</v>
          </cell>
          <cell r="BW12169">
            <v>52</v>
          </cell>
          <cell r="BX12169">
            <v>0</v>
          </cell>
          <cell r="BY12169">
            <v>0</v>
          </cell>
          <cell r="BZ12169">
            <v>0</v>
          </cell>
        </row>
        <row r="12170">
          <cell r="A12170" t="str">
            <v>CA-2025-631</v>
          </cell>
          <cell r="BQ12170">
            <v>0</v>
          </cell>
          <cell r="BR12170">
            <v>6</v>
          </cell>
          <cell r="BS12170">
            <v>0</v>
          </cell>
          <cell r="BT12170">
            <v>0</v>
          </cell>
          <cell r="BU12170">
            <v>0</v>
          </cell>
          <cell r="BV12170">
            <v>24</v>
          </cell>
          <cell r="BW12170">
            <v>0</v>
          </cell>
          <cell r="BX12170">
            <v>15</v>
          </cell>
          <cell r="BY12170">
            <v>0</v>
          </cell>
          <cell r="BZ12170">
            <v>0</v>
          </cell>
        </row>
        <row r="12171">
          <cell r="A12171" t="str">
            <v>CA-2025-632</v>
          </cell>
          <cell r="BQ12171">
            <v>0</v>
          </cell>
          <cell r="BR12171">
            <v>75</v>
          </cell>
          <cell r="BS12171">
            <v>0</v>
          </cell>
          <cell r="BT12171">
            <v>0</v>
          </cell>
          <cell r="BU12171">
            <v>0</v>
          </cell>
          <cell r="BV12171">
            <v>0</v>
          </cell>
          <cell r="BW12171">
            <v>0</v>
          </cell>
          <cell r="BX12171">
            <v>74</v>
          </cell>
          <cell r="BY12171">
            <v>0</v>
          </cell>
          <cell r="BZ12171">
            <v>0</v>
          </cell>
        </row>
        <row r="12172">
          <cell r="A12172" t="str">
            <v>CA-2025-633</v>
          </cell>
          <cell r="BQ12172">
            <v>0</v>
          </cell>
          <cell r="BR12172">
            <v>11</v>
          </cell>
          <cell r="BS12172">
            <v>0</v>
          </cell>
          <cell r="BT12172">
            <v>0</v>
          </cell>
          <cell r="BU12172">
            <v>0</v>
          </cell>
          <cell r="BV12172">
            <v>11</v>
          </cell>
          <cell r="BW12172">
            <v>0</v>
          </cell>
          <cell r="BX12172">
            <v>79</v>
          </cell>
          <cell r="BY12172">
            <v>0</v>
          </cell>
          <cell r="BZ12172">
            <v>0</v>
          </cell>
        </row>
        <row r="12173">
          <cell r="A12173" t="str">
            <v>CA-2025-634</v>
          </cell>
          <cell r="BQ12173">
            <v>0</v>
          </cell>
          <cell r="BR12173">
            <v>82</v>
          </cell>
          <cell r="BS12173">
            <v>0</v>
          </cell>
          <cell r="BT12173">
            <v>0</v>
          </cell>
          <cell r="BU12173">
            <v>0</v>
          </cell>
          <cell r="BV12173">
            <v>54</v>
          </cell>
          <cell r="BW12173">
            <v>0</v>
          </cell>
          <cell r="BX12173">
            <v>0</v>
          </cell>
          <cell r="BY12173">
            <v>0</v>
          </cell>
          <cell r="BZ12173">
            <v>0</v>
          </cell>
        </row>
        <row r="12174">
          <cell r="A12174" t="str">
            <v>CA-2025-635</v>
          </cell>
          <cell r="BQ12174">
            <v>0</v>
          </cell>
          <cell r="BR12174">
            <v>26</v>
          </cell>
          <cell r="BS12174">
            <v>0</v>
          </cell>
          <cell r="BT12174">
            <v>0</v>
          </cell>
          <cell r="BU12174">
            <v>0</v>
          </cell>
          <cell r="BV12174">
            <v>26</v>
          </cell>
          <cell r="BW12174">
            <v>0</v>
          </cell>
          <cell r="BX12174">
            <v>148</v>
          </cell>
          <cell r="BY12174">
            <v>0</v>
          </cell>
          <cell r="BZ12174">
            <v>50</v>
          </cell>
        </row>
        <row r="12175">
          <cell r="A12175" t="str">
            <v>CA-2025-636</v>
          </cell>
          <cell r="BQ12175">
            <v>0</v>
          </cell>
          <cell r="BR12175">
            <v>23</v>
          </cell>
          <cell r="BS12175">
            <v>0</v>
          </cell>
          <cell r="BT12175">
            <v>0</v>
          </cell>
          <cell r="BU12175">
            <v>0</v>
          </cell>
          <cell r="BV12175">
            <v>16</v>
          </cell>
          <cell r="BW12175">
            <v>0</v>
          </cell>
          <cell r="BX12175">
            <v>38</v>
          </cell>
          <cell r="BY12175">
            <v>74</v>
          </cell>
          <cell r="BZ12175">
            <v>0</v>
          </cell>
        </row>
        <row r="12176">
          <cell r="A12176" t="str">
            <v>CA-2025-637</v>
          </cell>
          <cell r="BQ12176">
            <v>0</v>
          </cell>
          <cell r="BR12176">
            <v>53</v>
          </cell>
          <cell r="BS12176">
            <v>0</v>
          </cell>
          <cell r="BT12176">
            <v>0</v>
          </cell>
          <cell r="BU12176">
            <v>0</v>
          </cell>
          <cell r="BV12176">
            <v>0</v>
          </cell>
          <cell r="BW12176">
            <v>0</v>
          </cell>
          <cell r="BX12176">
            <v>52</v>
          </cell>
          <cell r="BY12176">
            <v>0</v>
          </cell>
          <cell r="BZ12176">
            <v>0</v>
          </cell>
        </row>
        <row r="12177">
          <cell r="A12177" t="str">
            <v>CA-2025-638</v>
          </cell>
          <cell r="BQ12177">
            <v>0</v>
          </cell>
          <cell r="BR12177">
            <v>50</v>
          </cell>
          <cell r="BS12177">
            <v>0</v>
          </cell>
          <cell r="BT12177">
            <v>0</v>
          </cell>
          <cell r="BU12177">
            <v>0</v>
          </cell>
          <cell r="BV12177">
            <v>92</v>
          </cell>
          <cell r="BW12177">
            <v>0</v>
          </cell>
          <cell r="BX12177">
            <v>51</v>
          </cell>
          <cell r="BY12177">
            <v>0</v>
          </cell>
          <cell r="BZ12177">
            <v>0</v>
          </cell>
        </row>
        <row r="12178">
          <cell r="A12178" t="str">
            <v>CA-2025-639</v>
          </cell>
          <cell r="BQ12178">
            <v>0</v>
          </cell>
          <cell r="BR12178">
            <v>37</v>
          </cell>
          <cell r="BS12178">
            <v>0</v>
          </cell>
          <cell r="BT12178">
            <v>3</v>
          </cell>
          <cell r="BU12178">
            <v>0</v>
          </cell>
          <cell r="BV12178">
            <v>0</v>
          </cell>
          <cell r="BW12178">
            <v>0</v>
          </cell>
          <cell r="BX12178">
            <v>26</v>
          </cell>
          <cell r="BY12178">
            <v>0</v>
          </cell>
          <cell r="BZ12178">
            <v>0</v>
          </cell>
        </row>
        <row r="12179">
          <cell r="A12179" t="str">
            <v>CA-2025-640</v>
          </cell>
          <cell r="BQ12179">
            <v>0</v>
          </cell>
          <cell r="BR12179">
            <v>12</v>
          </cell>
          <cell r="BS12179">
            <v>12</v>
          </cell>
          <cell r="BT12179">
            <v>0</v>
          </cell>
          <cell r="BU12179">
            <v>12</v>
          </cell>
          <cell r="BV12179">
            <v>36</v>
          </cell>
          <cell r="BW12179">
            <v>0</v>
          </cell>
          <cell r="BX12179">
            <v>46</v>
          </cell>
          <cell r="BY12179">
            <v>0</v>
          </cell>
          <cell r="BZ12179">
            <v>0</v>
          </cell>
        </row>
        <row r="12180">
          <cell r="A12180" t="str">
            <v>CA-2025-641</v>
          </cell>
          <cell r="BQ12180">
            <v>0</v>
          </cell>
          <cell r="BR12180">
            <v>31</v>
          </cell>
          <cell r="BS12180">
            <v>0</v>
          </cell>
          <cell r="BT12180">
            <v>0</v>
          </cell>
          <cell r="BU12180">
            <v>0</v>
          </cell>
          <cell r="BV12180">
            <v>10</v>
          </cell>
          <cell r="BW12180">
            <v>0</v>
          </cell>
          <cell r="BX12180">
            <v>0</v>
          </cell>
          <cell r="BY12180">
            <v>21</v>
          </cell>
          <cell r="BZ12180">
            <v>16</v>
          </cell>
        </row>
        <row r="12181">
          <cell r="A12181" t="str">
            <v>CA-2025-642</v>
          </cell>
          <cell r="BQ12181">
            <v>0</v>
          </cell>
          <cell r="BR12181">
            <v>48</v>
          </cell>
          <cell r="BS12181">
            <v>0</v>
          </cell>
          <cell r="BT12181">
            <v>0</v>
          </cell>
          <cell r="BU12181">
            <v>0</v>
          </cell>
          <cell r="BV12181">
            <v>0</v>
          </cell>
          <cell r="BW12181">
            <v>0</v>
          </cell>
          <cell r="BX12181">
            <v>15</v>
          </cell>
          <cell r="BY12181">
            <v>0</v>
          </cell>
          <cell r="BZ12181">
            <v>0</v>
          </cell>
        </row>
        <row r="12182">
          <cell r="A12182" t="str">
            <v>CA-2025-643</v>
          </cell>
          <cell r="BQ12182">
            <v>0</v>
          </cell>
          <cell r="BR12182">
            <v>77</v>
          </cell>
          <cell r="BS12182">
            <v>0</v>
          </cell>
          <cell r="BT12182">
            <v>2</v>
          </cell>
          <cell r="BU12182">
            <v>0</v>
          </cell>
          <cell r="BV12182">
            <v>0</v>
          </cell>
          <cell r="BW12182">
            <v>0</v>
          </cell>
          <cell r="BX12182">
            <v>0</v>
          </cell>
          <cell r="BY12182">
            <v>0</v>
          </cell>
          <cell r="BZ12182">
            <v>0</v>
          </cell>
        </row>
        <row r="12183">
          <cell r="A12183" t="str">
            <v>CA-2025-644</v>
          </cell>
          <cell r="BQ12183">
            <v>0</v>
          </cell>
          <cell r="BR12183">
            <v>26</v>
          </cell>
          <cell r="BS12183">
            <v>0</v>
          </cell>
          <cell r="BT12183">
            <v>0</v>
          </cell>
          <cell r="BU12183">
            <v>0</v>
          </cell>
          <cell r="BV12183">
            <v>200</v>
          </cell>
          <cell r="BW12183">
            <v>0</v>
          </cell>
          <cell r="BX12183">
            <v>23</v>
          </cell>
          <cell r="BY12183">
            <v>0</v>
          </cell>
          <cell r="BZ12183">
            <v>0</v>
          </cell>
        </row>
        <row r="12184">
          <cell r="A12184" t="str">
            <v>CA-2025-645</v>
          </cell>
          <cell r="BQ12184">
            <v>0</v>
          </cell>
          <cell r="BR12184">
            <v>63</v>
          </cell>
          <cell r="BS12184">
            <v>0</v>
          </cell>
          <cell r="BT12184">
            <v>0</v>
          </cell>
          <cell r="BU12184">
            <v>0</v>
          </cell>
          <cell r="BV12184">
            <v>26</v>
          </cell>
          <cell r="BW12184">
            <v>0</v>
          </cell>
          <cell r="BX12184">
            <v>18</v>
          </cell>
          <cell r="BY12184">
            <v>0</v>
          </cell>
          <cell r="BZ12184">
            <v>11</v>
          </cell>
        </row>
        <row r="12185">
          <cell r="A12185" t="str">
            <v>CA-2025-646</v>
          </cell>
          <cell r="BQ12185">
            <v>0</v>
          </cell>
          <cell r="BR12185">
            <v>21</v>
          </cell>
          <cell r="BS12185">
            <v>0</v>
          </cell>
          <cell r="BT12185">
            <v>0</v>
          </cell>
          <cell r="BU12185">
            <v>0</v>
          </cell>
          <cell r="BV12185">
            <v>41</v>
          </cell>
          <cell r="BW12185">
            <v>0</v>
          </cell>
          <cell r="BX12185">
            <v>73</v>
          </cell>
          <cell r="BY12185">
            <v>65</v>
          </cell>
          <cell r="BZ12185">
            <v>0</v>
          </cell>
        </row>
        <row r="12186">
          <cell r="A12186" t="str">
            <v>CA-2025-647</v>
          </cell>
          <cell r="BQ12186">
            <v>0</v>
          </cell>
          <cell r="BR12186">
            <v>154</v>
          </cell>
          <cell r="BS12186">
            <v>0</v>
          </cell>
          <cell r="BT12186">
            <v>0</v>
          </cell>
          <cell r="BU12186">
            <v>0</v>
          </cell>
          <cell r="BV12186">
            <v>0</v>
          </cell>
          <cell r="BW12186">
            <v>0</v>
          </cell>
          <cell r="BX12186">
            <v>0</v>
          </cell>
          <cell r="BY12186">
            <v>46</v>
          </cell>
          <cell r="BZ12186">
            <v>0</v>
          </cell>
        </row>
        <row r="12187">
          <cell r="A12187" t="str">
            <v>CA-2025-648</v>
          </cell>
          <cell r="BQ12187">
            <v>0</v>
          </cell>
          <cell r="BR12187">
            <v>22</v>
          </cell>
          <cell r="BS12187">
            <v>0</v>
          </cell>
          <cell r="BT12187">
            <v>0</v>
          </cell>
          <cell r="BU12187">
            <v>0</v>
          </cell>
          <cell r="BV12187">
            <v>43</v>
          </cell>
          <cell r="BW12187">
            <v>0</v>
          </cell>
          <cell r="BX12187">
            <v>31</v>
          </cell>
          <cell r="BY12187">
            <v>109</v>
          </cell>
          <cell r="BZ12187">
            <v>0</v>
          </cell>
        </row>
        <row r="12188">
          <cell r="A12188" t="str">
            <v>CA-2025-649</v>
          </cell>
          <cell r="BQ12188">
            <v>0</v>
          </cell>
          <cell r="BR12188">
            <v>27</v>
          </cell>
          <cell r="BS12188">
            <v>0</v>
          </cell>
          <cell r="BT12188">
            <v>0</v>
          </cell>
          <cell r="BU12188">
            <v>0</v>
          </cell>
          <cell r="BV12188">
            <v>45</v>
          </cell>
          <cell r="BW12188">
            <v>0</v>
          </cell>
          <cell r="BX12188">
            <v>69</v>
          </cell>
          <cell r="BY12188">
            <v>126</v>
          </cell>
          <cell r="BZ12188">
            <v>0</v>
          </cell>
        </row>
        <row r="12189">
          <cell r="A12189" t="str">
            <v>CA-2025-650</v>
          </cell>
          <cell r="BQ12189">
            <v>0</v>
          </cell>
          <cell r="BR12189">
            <v>21</v>
          </cell>
          <cell r="BS12189">
            <v>0</v>
          </cell>
          <cell r="BT12189">
            <v>0</v>
          </cell>
          <cell r="BU12189">
            <v>0</v>
          </cell>
          <cell r="BV12189">
            <v>21</v>
          </cell>
          <cell r="BW12189">
            <v>0</v>
          </cell>
          <cell r="BX12189">
            <v>80</v>
          </cell>
          <cell r="BY12189">
            <v>77</v>
          </cell>
          <cell r="BZ12189">
            <v>0</v>
          </cell>
        </row>
        <row r="12190">
          <cell r="A12190" t="str">
            <v>CA-2025-673</v>
          </cell>
          <cell r="BQ12190">
            <v>0</v>
          </cell>
          <cell r="BR12190">
            <v>37</v>
          </cell>
          <cell r="BS12190">
            <v>0</v>
          </cell>
          <cell r="BT12190">
            <v>20</v>
          </cell>
          <cell r="BU12190">
            <v>0</v>
          </cell>
          <cell r="BV12190">
            <v>52</v>
          </cell>
          <cell r="BW12190">
            <v>0</v>
          </cell>
          <cell r="BX12190">
            <v>0</v>
          </cell>
          <cell r="BY12190">
            <v>0</v>
          </cell>
          <cell r="BZ12190">
            <v>0</v>
          </cell>
        </row>
        <row r="12191">
          <cell r="A12191" t="str">
            <v>CA-2025-674</v>
          </cell>
          <cell r="BQ12191">
            <v>0</v>
          </cell>
          <cell r="BR12191">
            <v>9</v>
          </cell>
          <cell r="BS12191">
            <v>0</v>
          </cell>
          <cell r="BT12191">
            <v>0</v>
          </cell>
          <cell r="BU12191">
            <v>0</v>
          </cell>
          <cell r="BV12191">
            <v>24</v>
          </cell>
          <cell r="BW12191">
            <v>0</v>
          </cell>
          <cell r="BX12191">
            <v>8</v>
          </cell>
          <cell r="BY12191">
            <v>42</v>
          </cell>
          <cell r="BZ12191">
            <v>0</v>
          </cell>
        </row>
        <row r="12192">
          <cell r="A12192" t="str">
            <v>CA-2025-675</v>
          </cell>
          <cell r="BQ12192">
            <v>0</v>
          </cell>
          <cell r="BR12192">
            <v>6</v>
          </cell>
          <cell r="BS12192">
            <v>0</v>
          </cell>
          <cell r="BT12192">
            <v>0</v>
          </cell>
          <cell r="BU12192">
            <v>0</v>
          </cell>
          <cell r="BV12192">
            <v>41</v>
          </cell>
          <cell r="BW12192">
            <v>0</v>
          </cell>
          <cell r="BX12192">
            <v>12</v>
          </cell>
          <cell r="BY12192">
            <v>0</v>
          </cell>
          <cell r="BZ12192">
            <v>0</v>
          </cell>
        </row>
        <row r="12193">
          <cell r="A12193" t="str">
            <v>CA-2025-676</v>
          </cell>
          <cell r="BQ12193">
            <v>0</v>
          </cell>
          <cell r="BR12193">
            <v>19</v>
          </cell>
          <cell r="BS12193">
            <v>0</v>
          </cell>
          <cell r="BT12193">
            <v>0</v>
          </cell>
          <cell r="BU12193">
            <v>0</v>
          </cell>
          <cell r="BV12193">
            <v>37</v>
          </cell>
          <cell r="BW12193">
            <v>0</v>
          </cell>
          <cell r="BX12193">
            <v>28</v>
          </cell>
          <cell r="BY12193">
            <v>94</v>
          </cell>
          <cell r="BZ12193">
            <v>0</v>
          </cell>
        </row>
        <row r="12194">
          <cell r="A12194" t="str">
            <v>CA-2025-677</v>
          </cell>
          <cell r="BQ12194">
            <v>0</v>
          </cell>
          <cell r="BR12194">
            <v>14</v>
          </cell>
          <cell r="BS12194">
            <v>0</v>
          </cell>
          <cell r="BT12194">
            <v>0</v>
          </cell>
          <cell r="BU12194">
            <v>0</v>
          </cell>
          <cell r="BV12194">
            <v>28</v>
          </cell>
          <cell r="BW12194">
            <v>0</v>
          </cell>
          <cell r="BX12194">
            <v>35</v>
          </cell>
          <cell r="BY12194">
            <v>54</v>
          </cell>
          <cell r="BZ12194">
            <v>8</v>
          </cell>
        </row>
        <row r="12195">
          <cell r="A12195" t="str">
            <v>CA-2025-678</v>
          </cell>
          <cell r="BQ12195">
            <v>0</v>
          </cell>
          <cell r="BR12195">
            <v>11</v>
          </cell>
          <cell r="BS12195">
            <v>0</v>
          </cell>
          <cell r="BT12195">
            <v>0</v>
          </cell>
          <cell r="BU12195">
            <v>0</v>
          </cell>
          <cell r="BV12195">
            <v>48</v>
          </cell>
          <cell r="BW12195">
            <v>0</v>
          </cell>
          <cell r="BX12195">
            <v>29</v>
          </cell>
          <cell r="BY12195">
            <v>0</v>
          </cell>
          <cell r="BZ12195">
            <v>12</v>
          </cell>
        </row>
        <row r="12196">
          <cell r="A12196" t="str">
            <v>CA-2025-679</v>
          </cell>
          <cell r="BQ12196">
            <v>0</v>
          </cell>
          <cell r="BR12196">
            <v>34</v>
          </cell>
          <cell r="BS12196">
            <v>0</v>
          </cell>
          <cell r="BT12196">
            <v>0</v>
          </cell>
          <cell r="BU12196">
            <v>0</v>
          </cell>
          <cell r="BV12196">
            <v>57</v>
          </cell>
          <cell r="BW12196">
            <v>0</v>
          </cell>
          <cell r="BX12196">
            <v>71</v>
          </cell>
          <cell r="BY12196">
            <v>159</v>
          </cell>
          <cell r="BZ12196">
            <v>0</v>
          </cell>
        </row>
        <row r="12197">
          <cell r="A12197" t="str">
            <v>CA-2025-680</v>
          </cell>
          <cell r="BQ12197">
            <v>0</v>
          </cell>
          <cell r="BR12197">
            <v>38</v>
          </cell>
          <cell r="BS12197">
            <v>0</v>
          </cell>
          <cell r="BT12197">
            <v>0</v>
          </cell>
          <cell r="BU12197">
            <v>0</v>
          </cell>
          <cell r="BV12197">
            <v>51</v>
          </cell>
          <cell r="BW12197">
            <v>0</v>
          </cell>
          <cell r="BX12197">
            <v>10</v>
          </cell>
          <cell r="BY12197">
            <v>0</v>
          </cell>
          <cell r="BZ12197">
            <v>0</v>
          </cell>
        </row>
        <row r="12198">
          <cell r="A12198" t="str">
            <v>CA-2025-681</v>
          </cell>
          <cell r="BQ12198">
            <v>0</v>
          </cell>
          <cell r="BR12198">
            <v>51</v>
          </cell>
          <cell r="BS12198">
            <v>0</v>
          </cell>
          <cell r="BT12198">
            <v>0</v>
          </cell>
          <cell r="BU12198">
            <v>0</v>
          </cell>
          <cell r="BV12198">
            <v>24</v>
          </cell>
          <cell r="BW12198">
            <v>0</v>
          </cell>
          <cell r="BX12198">
            <v>11</v>
          </cell>
          <cell r="BY12198">
            <v>13</v>
          </cell>
          <cell r="BZ12198">
            <v>0</v>
          </cell>
        </row>
        <row r="12199">
          <cell r="A12199" t="str">
            <v>CA-2025-682</v>
          </cell>
          <cell r="BQ12199">
            <v>0</v>
          </cell>
          <cell r="BR12199">
            <v>30</v>
          </cell>
          <cell r="BS12199">
            <v>0</v>
          </cell>
          <cell r="BT12199">
            <v>0</v>
          </cell>
          <cell r="BU12199">
            <v>0</v>
          </cell>
          <cell r="BV12199">
            <v>30</v>
          </cell>
          <cell r="BW12199">
            <v>0</v>
          </cell>
          <cell r="BX12199">
            <v>0</v>
          </cell>
          <cell r="BY12199">
            <v>0</v>
          </cell>
          <cell r="BZ12199">
            <v>0</v>
          </cell>
        </row>
        <row r="12200">
          <cell r="A12200" t="str">
            <v>CA-2025-683</v>
          </cell>
          <cell r="BQ12200">
            <v>0</v>
          </cell>
          <cell r="BR12200">
            <v>5</v>
          </cell>
          <cell r="BS12200">
            <v>0</v>
          </cell>
          <cell r="BT12200">
            <v>0</v>
          </cell>
          <cell r="BU12200">
            <v>0</v>
          </cell>
          <cell r="BV12200">
            <v>20</v>
          </cell>
          <cell r="BW12200">
            <v>0</v>
          </cell>
          <cell r="BX12200">
            <v>24</v>
          </cell>
          <cell r="BY12200">
            <v>0</v>
          </cell>
          <cell r="BZ12200">
            <v>0</v>
          </cell>
        </row>
        <row r="12201">
          <cell r="A12201" t="str">
            <v>CA-2025-684</v>
          </cell>
          <cell r="BQ12201">
            <v>0</v>
          </cell>
          <cell r="BR12201">
            <v>25</v>
          </cell>
          <cell r="BS12201">
            <v>0</v>
          </cell>
          <cell r="BT12201">
            <v>0</v>
          </cell>
          <cell r="BU12201">
            <v>0</v>
          </cell>
          <cell r="BV12201">
            <v>4</v>
          </cell>
          <cell r="BW12201">
            <v>0</v>
          </cell>
          <cell r="BX12201">
            <v>0</v>
          </cell>
          <cell r="BY12201">
            <v>1</v>
          </cell>
          <cell r="BZ12201">
            <v>39</v>
          </cell>
        </row>
        <row r="12202">
          <cell r="A12202" t="str">
            <v>CA-2025-685</v>
          </cell>
          <cell r="BQ12202">
            <v>0</v>
          </cell>
          <cell r="BR12202">
            <v>38</v>
          </cell>
          <cell r="BS12202">
            <v>0</v>
          </cell>
          <cell r="BT12202">
            <v>0</v>
          </cell>
          <cell r="BU12202">
            <v>0</v>
          </cell>
          <cell r="BV12202">
            <v>6</v>
          </cell>
          <cell r="BW12202">
            <v>0</v>
          </cell>
          <cell r="BX12202">
            <v>0</v>
          </cell>
          <cell r="BY12202">
            <v>0</v>
          </cell>
          <cell r="BZ12202">
            <v>60</v>
          </cell>
        </row>
        <row r="12203">
          <cell r="A12203" t="str">
            <v>CA-2025-686</v>
          </cell>
          <cell r="BQ12203">
            <v>0</v>
          </cell>
          <cell r="BR12203">
            <v>56</v>
          </cell>
          <cell r="BS12203">
            <v>0</v>
          </cell>
          <cell r="BT12203">
            <v>0</v>
          </cell>
          <cell r="BU12203">
            <v>0</v>
          </cell>
          <cell r="BV12203">
            <v>6</v>
          </cell>
          <cell r="BW12203">
            <v>0</v>
          </cell>
          <cell r="BX12203">
            <v>6</v>
          </cell>
          <cell r="BY12203">
            <v>171</v>
          </cell>
          <cell r="BZ12203">
            <v>0</v>
          </cell>
        </row>
        <row r="12204">
          <cell r="A12204" t="str">
            <v>CA-2025-687</v>
          </cell>
          <cell r="BQ12204">
            <v>0</v>
          </cell>
          <cell r="BR12204">
            <v>25</v>
          </cell>
          <cell r="BS12204">
            <v>0</v>
          </cell>
          <cell r="BT12204">
            <v>0</v>
          </cell>
          <cell r="BU12204">
            <v>0</v>
          </cell>
          <cell r="BV12204">
            <v>0</v>
          </cell>
          <cell r="BW12204">
            <v>0</v>
          </cell>
          <cell r="BX12204">
            <v>27</v>
          </cell>
          <cell r="BY12204">
            <v>0</v>
          </cell>
          <cell r="BZ12204">
            <v>0</v>
          </cell>
        </row>
        <row r="12205">
          <cell r="A12205" t="str">
            <v>CA-2025-688</v>
          </cell>
          <cell r="BQ12205">
            <v>0</v>
          </cell>
          <cell r="BR12205">
            <v>0</v>
          </cell>
          <cell r="BS12205">
            <v>35</v>
          </cell>
          <cell r="BT12205">
            <v>0</v>
          </cell>
          <cell r="BU12205">
            <v>0</v>
          </cell>
          <cell r="BV12205">
            <v>56</v>
          </cell>
          <cell r="BW12205">
            <v>0</v>
          </cell>
          <cell r="BX12205">
            <v>0</v>
          </cell>
          <cell r="BY12205">
            <v>0</v>
          </cell>
          <cell r="BZ12205">
            <v>0</v>
          </cell>
        </row>
        <row r="12206">
          <cell r="A12206" t="str">
            <v>CA-2025-689</v>
          </cell>
          <cell r="BQ12206">
            <v>0</v>
          </cell>
          <cell r="BR12206">
            <v>17</v>
          </cell>
          <cell r="BS12206">
            <v>0</v>
          </cell>
          <cell r="BT12206">
            <v>0</v>
          </cell>
          <cell r="BU12206">
            <v>0</v>
          </cell>
          <cell r="BV12206">
            <v>35</v>
          </cell>
          <cell r="BW12206">
            <v>0</v>
          </cell>
          <cell r="BX12206">
            <v>0</v>
          </cell>
          <cell r="BY12206">
            <v>12</v>
          </cell>
          <cell r="BZ12206">
            <v>0</v>
          </cell>
        </row>
        <row r="12207">
          <cell r="A12207" t="str">
            <v>CA-2025-690</v>
          </cell>
          <cell r="BQ12207">
            <v>11</v>
          </cell>
          <cell r="BR12207">
            <v>9</v>
          </cell>
          <cell r="BS12207">
            <v>0</v>
          </cell>
          <cell r="BT12207">
            <v>17</v>
          </cell>
          <cell r="BU12207">
            <v>0</v>
          </cell>
          <cell r="BV12207">
            <v>29</v>
          </cell>
          <cell r="BW12207">
            <v>0</v>
          </cell>
          <cell r="BX12207">
            <v>0</v>
          </cell>
          <cell r="BY12207">
            <v>0</v>
          </cell>
          <cell r="BZ12207">
            <v>0</v>
          </cell>
        </row>
        <row r="12208">
          <cell r="A12208" t="str">
            <v>CA-2025-691</v>
          </cell>
          <cell r="BQ12208">
            <v>0</v>
          </cell>
          <cell r="BR12208">
            <v>73</v>
          </cell>
          <cell r="BS12208">
            <v>0</v>
          </cell>
          <cell r="BT12208">
            <v>0</v>
          </cell>
          <cell r="BU12208">
            <v>0</v>
          </cell>
          <cell r="BV12208">
            <v>0</v>
          </cell>
          <cell r="BW12208">
            <v>0</v>
          </cell>
          <cell r="BX12208">
            <v>74</v>
          </cell>
          <cell r="BY12208">
            <v>0</v>
          </cell>
          <cell r="BZ12208">
            <v>0</v>
          </cell>
        </row>
        <row r="12209">
          <cell r="A12209" t="str">
            <v>CA-2025-692</v>
          </cell>
          <cell r="BQ12209">
            <v>0</v>
          </cell>
          <cell r="BR12209">
            <v>4</v>
          </cell>
          <cell r="BS12209">
            <v>0</v>
          </cell>
          <cell r="BT12209">
            <v>0</v>
          </cell>
          <cell r="BU12209">
            <v>0</v>
          </cell>
          <cell r="BV12209">
            <v>4</v>
          </cell>
          <cell r="BW12209">
            <v>0</v>
          </cell>
          <cell r="BX12209">
            <v>23</v>
          </cell>
          <cell r="BY12209">
            <v>0</v>
          </cell>
          <cell r="BZ12209">
            <v>0</v>
          </cell>
        </row>
        <row r="12210">
          <cell r="A12210" t="str">
            <v>CA-2025-693</v>
          </cell>
          <cell r="BQ12210">
            <v>0</v>
          </cell>
          <cell r="BR12210">
            <v>11</v>
          </cell>
          <cell r="BS12210">
            <v>0</v>
          </cell>
          <cell r="BT12210">
            <v>0</v>
          </cell>
          <cell r="BU12210">
            <v>0</v>
          </cell>
          <cell r="BV12210">
            <v>11</v>
          </cell>
          <cell r="BW12210">
            <v>0</v>
          </cell>
          <cell r="BX12210">
            <v>33</v>
          </cell>
          <cell r="BY12210">
            <v>44</v>
          </cell>
          <cell r="BZ12210">
            <v>0</v>
          </cell>
        </row>
        <row r="12211">
          <cell r="A12211" t="str">
            <v>CA-2025-694</v>
          </cell>
          <cell r="BQ12211">
            <v>0</v>
          </cell>
          <cell r="BR12211">
            <v>29</v>
          </cell>
          <cell r="BS12211">
            <v>0</v>
          </cell>
          <cell r="BT12211">
            <v>0</v>
          </cell>
          <cell r="BU12211">
            <v>0</v>
          </cell>
          <cell r="BV12211">
            <v>29</v>
          </cell>
          <cell r="BW12211">
            <v>0</v>
          </cell>
          <cell r="BX12211">
            <v>64</v>
          </cell>
          <cell r="BY12211">
            <v>112</v>
          </cell>
          <cell r="BZ12211">
            <v>0</v>
          </cell>
        </row>
        <row r="12212">
          <cell r="A12212" t="str">
            <v>CA-2025-695</v>
          </cell>
          <cell r="BQ12212">
            <v>0</v>
          </cell>
          <cell r="BR12212">
            <v>17</v>
          </cell>
          <cell r="BS12212">
            <v>0</v>
          </cell>
          <cell r="BT12212">
            <v>0</v>
          </cell>
          <cell r="BU12212">
            <v>25</v>
          </cell>
          <cell r="BV12212">
            <v>81</v>
          </cell>
          <cell r="BW12212">
            <v>0</v>
          </cell>
          <cell r="BX12212">
            <v>37</v>
          </cell>
          <cell r="BY12212">
            <v>0</v>
          </cell>
          <cell r="BZ12212">
            <v>0</v>
          </cell>
        </row>
        <row r="12213">
          <cell r="A12213" t="str">
            <v>CA-2025-696</v>
          </cell>
          <cell r="BQ12213">
            <v>0</v>
          </cell>
          <cell r="BR12213">
            <v>14</v>
          </cell>
          <cell r="BS12213">
            <v>0</v>
          </cell>
          <cell r="BT12213">
            <v>0</v>
          </cell>
          <cell r="BU12213">
            <v>0</v>
          </cell>
          <cell r="BV12213">
            <v>14</v>
          </cell>
          <cell r="BW12213">
            <v>0</v>
          </cell>
          <cell r="BX12213">
            <v>15</v>
          </cell>
          <cell r="BY12213">
            <v>55</v>
          </cell>
          <cell r="BZ12213">
            <v>0</v>
          </cell>
        </row>
        <row r="12214">
          <cell r="A12214" t="str">
            <v>CA-2025-697</v>
          </cell>
          <cell r="BQ12214">
            <v>0</v>
          </cell>
          <cell r="BR12214">
            <v>84</v>
          </cell>
          <cell r="BS12214">
            <v>0</v>
          </cell>
          <cell r="BT12214">
            <v>4</v>
          </cell>
          <cell r="BU12214">
            <v>0</v>
          </cell>
          <cell r="BV12214">
            <v>39</v>
          </cell>
          <cell r="BW12214">
            <v>0</v>
          </cell>
          <cell r="BX12214">
            <v>17</v>
          </cell>
          <cell r="BY12214">
            <v>29</v>
          </cell>
          <cell r="BZ12214">
            <v>95</v>
          </cell>
        </row>
        <row r="12215">
          <cell r="A12215" t="str">
            <v>CA-2025-698</v>
          </cell>
          <cell r="BQ12215">
            <v>0</v>
          </cell>
          <cell r="BR12215">
            <v>11</v>
          </cell>
          <cell r="BS12215">
            <v>0</v>
          </cell>
          <cell r="BT12215">
            <v>6</v>
          </cell>
          <cell r="BU12215">
            <v>6</v>
          </cell>
          <cell r="BV12215">
            <v>6</v>
          </cell>
          <cell r="BW12215">
            <v>0</v>
          </cell>
          <cell r="BX12215">
            <v>4</v>
          </cell>
          <cell r="BY12215">
            <v>0</v>
          </cell>
          <cell r="BZ12215">
            <v>0</v>
          </cell>
        </row>
        <row r="12216">
          <cell r="A12216" t="str">
            <v>CA-2025-699</v>
          </cell>
          <cell r="BQ12216">
            <v>0</v>
          </cell>
          <cell r="BR12216">
            <v>0</v>
          </cell>
          <cell r="BS12216">
            <v>25</v>
          </cell>
          <cell r="BT12216">
            <v>0</v>
          </cell>
          <cell r="BU12216">
            <v>0</v>
          </cell>
          <cell r="BV12216">
            <v>109</v>
          </cell>
          <cell r="BW12216">
            <v>0</v>
          </cell>
          <cell r="BX12216">
            <v>0</v>
          </cell>
          <cell r="BY12216">
            <v>0</v>
          </cell>
          <cell r="BZ12216">
            <v>0</v>
          </cell>
        </row>
        <row r="12217">
          <cell r="A12217" t="str">
            <v>CA-2025-700</v>
          </cell>
          <cell r="BQ12217">
            <v>0</v>
          </cell>
          <cell r="BR12217">
            <v>55</v>
          </cell>
          <cell r="BS12217">
            <v>0</v>
          </cell>
          <cell r="BT12217">
            <v>0</v>
          </cell>
          <cell r="BU12217">
            <v>0</v>
          </cell>
          <cell r="BV12217">
            <v>21</v>
          </cell>
          <cell r="BW12217">
            <v>0</v>
          </cell>
          <cell r="BX12217">
            <v>58</v>
          </cell>
          <cell r="BY12217">
            <v>0</v>
          </cell>
          <cell r="BZ12217">
            <v>0</v>
          </cell>
        </row>
        <row r="12218">
          <cell r="A12218" t="str">
            <v>CA-2025-701</v>
          </cell>
          <cell r="BQ12218">
            <v>0</v>
          </cell>
          <cell r="BR12218">
            <v>33</v>
          </cell>
          <cell r="BS12218">
            <v>0</v>
          </cell>
          <cell r="BT12218">
            <v>0</v>
          </cell>
          <cell r="BU12218">
            <v>0</v>
          </cell>
          <cell r="BV12218">
            <v>33</v>
          </cell>
          <cell r="BW12218">
            <v>0</v>
          </cell>
          <cell r="BX12218">
            <v>130</v>
          </cell>
          <cell r="BY12218">
            <v>130</v>
          </cell>
          <cell r="BZ12218">
            <v>0</v>
          </cell>
        </row>
        <row r="12219">
          <cell r="A12219" t="str">
            <v>CA-2025-702</v>
          </cell>
          <cell r="BQ12219">
            <v>10</v>
          </cell>
          <cell r="BR12219">
            <v>37</v>
          </cell>
          <cell r="BS12219">
            <v>0</v>
          </cell>
          <cell r="BT12219">
            <v>0</v>
          </cell>
          <cell r="BU12219">
            <v>0</v>
          </cell>
          <cell r="BV12219">
            <v>28</v>
          </cell>
          <cell r="BW12219">
            <v>0</v>
          </cell>
          <cell r="BX12219">
            <v>40</v>
          </cell>
          <cell r="BY12219">
            <v>0</v>
          </cell>
          <cell r="BZ12219">
            <v>0</v>
          </cell>
        </row>
        <row r="12220">
          <cell r="A12220" t="str">
            <v>CA-2025-703</v>
          </cell>
          <cell r="BQ12220">
            <v>0</v>
          </cell>
          <cell r="BR12220">
            <v>19</v>
          </cell>
          <cell r="BS12220">
            <v>0</v>
          </cell>
          <cell r="BT12220">
            <v>0</v>
          </cell>
          <cell r="BU12220">
            <v>0</v>
          </cell>
          <cell r="BV12220">
            <v>21</v>
          </cell>
          <cell r="BW12220">
            <v>0</v>
          </cell>
          <cell r="BX12220">
            <v>138</v>
          </cell>
          <cell r="BY12220">
            <v>0</v>
          </cell>
          <cell r="BZ12220">
            <v>0</v>
          </cell>
        </row>
        <row r="12221">
          <cell r="A12221" t="str">
            <v>CA-2025-704</v>
          </cell>
          <cell r="BQ12221">
            <v>0</v>
          </cell>
          <cell r="BR12221">
            <v>16</v>
          </cell>
          <cell r="BS12221">
            <v>0</v>
          </cell>
          <cell r="BT12221">
            <v>0</v>
          </cell>
          <cell r="BU12221">
            <v>0</v>
          </cell>
          <cell r="BV12221">
            <v>16</v>
          </cell>
          <cell r="BW12221">
            <v>0</v>
          </cell>
          <cell r="BX12221">
            <v>124</v>
          </cell>
          <cell r="BY12221">
            <v>0</v>
          </cell>
          <cell r="BZ12221">
            <v>0</v>
          </cell>
        </row>
        <row r="12222">
          <cell r="A12222" t="str">
            <v>CA-2025-705</v>
          </cell>
          <cell r="BQ12222">
            <v>0</v>
          </cell>
          <cell r="BR12222">
            <v>29</v>
          </cell>
          <cell r="BS12222">
            <v>0</v>
          </cell>
          <cell r="BT12222">
            <v>0</v>
          </cell>
          <cell r="BU12222">
            <v>0</v>
          </cell>
          <cell r="BV12222">
            <v>4</v>
          </cell>
          <cell r="BW12222">
            <v>0</v>
          </cell>
          <cell r="BX12222">
            <v>8</v>
          </cell>
          <cell r="BY12222">
            <v>17</v>
          </cell>
          <cell r="BZ12222">
            <v>0</v>
          </cell>
        </row>
        <row r="12223">
          <cell r="A12223" t="str">
            <v>CA-2025-706</v>
          </cell>
          <cell r="BQ12223">
            <v>0</v>
          </cell>
          <cell r="BR12223">
            <v>135</v>
          </cell>
          <cell r="BS12223">
            <v>0</v>
          </cell>
          <cell r="BT12223">
            <v>2</v>
          </cell>
          <cell r="BU12223">
            <v>0</v>
          </cell>
          <cell r="BV12223">
            <v>10</v>
          </cell>
          <cell r="BW12223">
            <v>0</v>
          </cell>
          <cell r="BX12223">
            <v>3</v>
          </cell>
          <cell r="BY12223">
            <v>75</v>
          </cell>
          <cell r="BZ12223">
            <v>130</v>
          </cell>
        </row>
        <row r="12224">
          <cell r="A12224" t="str">
            <v>CA-2025-707</v>
          </cell>
          <cell r="BQ12224">
            <v>0</v>
          </cell>
          <cell r="BR12224">
            <v>8</v>
          </cell>
          <cell r="BS12224">
            <v>34</v>
          </cell>
          <cell r="BT12224">
            <v>5</v>
          </cell>
          <cell r="BU12224">
            <v>0</v>
          </cell>
          <cell r="BV12224">
            <v>6</v>
          </cell>
          <cell r="BW12224">
            <v>12</v>
          </cell>
          <cell r="BX12224">
            <v>14</v>
          </cell>
          <cell r="BY12224">
            <v>0</v>
          </cell>
          <cell r="BZ12224">
            <v>0</v>
          </cell>
        </row>
        <row r="12225">
          <cell r="A12225" t="str">
            <v>CA-2025-708</v>
          </cell>
          <cell r="BQ12225">
            <v>0</v>
          </cell>
          <cell r="BR12225">
            <v>7</v>
          </cell>
          <cell r="BS12225">
            <v>0</v>
          </cell>
          <cell r="BT12225">
            <v>4</v>
          </cell>
          <cell r="BU12225">
            <v>0</v>
          </cell>
          <cell r="BV12225">
            <v>9</v>
          </cell>
          <cell r="BW12225">
            <v>0</v>
          </cell>
          <cell r="BX12225">
            <v>19</v>
          </cell>
          <cell r="BY12225">
            <v>15</v>
          </cell>
          <cell r="BZ12225">
            <v>0</v>
          </cell>
        </row>
        <row r="12226">
          <cell r="A12226" t="str">
            <v>CA-2025-709</v>
          </cell>
          <cell r="BQ12226">
            <v>0</v>
          </cell>
          <cell r="BR12226">
            <v>54</v>
          </cell>
          <cell r="BS12226">
            <v>0</v>
          </cell>
          <cell r="BT12226">
            <v>4</v>
          </cell>
          <cell r="BU12226">
            <v>0</v>
          </cell>
          <cell r="BV12226">
            <v>21</v>
          </cell>
          <cell r="BW12226">
            <v>0</v>
          </cell>
          <cell r="BX12226">
            <v>27</v>
          </cell>
          <cell r="BY12226">
            <v>0</v>
          </cell>
          <cell r="BZ12226">
            <v>0</v>
          </cell>
        </row>
        <row r="12227">
          <cell r="A12227" t="str">
            <v>CA-2025-710</v>
          </cell>
          <cell r="BQ12227">
            <v>0</v>
          </cell>
          <cell r="BR12227">
            <v>37</v>
          </cell>
          <cell r="BS12227">
            <v>0</v>
          </cell>
          <cell r="BT12227">
            <v>0</v>
          </cell>
          <cell r="BU12227">
            <v>0</v>
          </cell>
          <cell r="BV12227">
            <v>0</v>
          </cell>
          <cell r="BW12227">
            <v>0</v>
          </cell>
          <cell r="BX12227">
            <v>37</v>
          </cell>
          <cell r="BY12227">
            <v>0</v>
          </cell>
          <cell r="BZ12227">
            <v>0</v>
          </cell>
        </row>
        <row r="12228">
          <cell r="A12228" t="str">
            <v>CA-2025-711</v>
          </cell>
          <cell r="BQ12228">
            <v>0</v>
          </cell>
          <cell r="BR12228">
            <v>16</v>
          </cell>
          <cell r="BS12228">
            <v>0</v>
          </cell>
          <cell r="BT12228">
            <v>0</v>
          </cell>
          <cell r="BU12228">
            <v>0</v>
          </cell>
          <cell r="BV12228">
            <v>0</v>
          </cell>
          <cell r="BW12228">
            <v>0</v>
          </cell>
          <cell r="BX12228">
            <v>15</v>
          </cell>
          <cell r="BY12228">
            <v>0</v>
          </cell>
          <cell r="BZ12228">
            <v>0</v>
          </cell>
        </row>
        <row r="12229">
          <cell r="A12229" t="str">
            <v>CA-2025-712</v>
          </cell>
          <cell r="BQ12229">
            <v>0</v>
          </cell>
          <cell r="BR12229">
            <v>120</v>
          </cell>
          <cell r="BS12229">
            <v>0</v>
          </cell>
          <cell r="BT12229">
            <v>7</v>
          </cell>
          <cell r="BU12229">
            <v>111</v>
          </cell>
          <cell r="BV12229">
            <v>0</v>
          </cell>
          <cell r="BW12229">
            <v>0</v>
          </cell>
          <cell r="BX12229">
            <v>0</v>
          </cell>
          <cell r="BY12229">
            <v>0</v>
          </cell>
          <cell r="BZ12229">
            <v>0</v>
          </cell>
        </row>
        <row r="12230">
          <cell r="A12230" t="str">
            <v>CA-2025-713</v>
          </cell>
          <cell r="BQ12230">
            <v>0</v>
          </cell>
          <cell r="BR12230">
            <v>5</v>
          </cell>
          <cell r="BS12230">
            <v>0</v>
          </cell>
          <cell r="BT12230">
            <v>0</v>
          </cell>
          <cell r="BU12230">
            <v>0</v>
          </cell>
          <cell r="BV12230">
            <v>5</v>
          </cell>
          <cell r="BW12230">
            <v>0</v>
          </cell>
          <cell r="BX12230">
            <v>26</v>
          </cell>
          <cell r="BY12230">
            <v>13</v>
          </cell>
          <cell r="BZ12230">
            <v>0</v>
          </cell>
        </row>
        <row r="12231">
          <cell r="A12231" t="str">
            <v>CA-2025-714</v>
          </cell>
          <cell r="BQ12231">
            <v>0</v>
          </cell>
          <cell r="BR12231">
            <v>23</v>
          </cell>
          <cell r="BS12231">
            <v>0</v>
          </cell>
          <cell r="BT12231">
            <v>0</v>
          </cell>
          <cell r="BU12231">
            <v>0</v>
          </cell>
          <cell r="BV12231">
            <v>23</v>
          </cell>
          <cell r="BW12231">
            <v>0</v>
          </cell>
          <cell r="BX12231">
            <v>94</v>
          </cell>
          <cell r="BY12231">
            <v>90</v>
          </cell>
          <cell r="BZ12231">
            <v>0</v>
          </cell>
        </row>
        <row r="12232">
          <cell r="A12232" t="str">
            <v>CA-2025-715</v>
          </cell>
          <cell r="BQ12232">
            <v>0</v>
          </cell>
          <cell r="BR12232">
            <v>27</v>
          </cell>
          <cell r="BS12232">
            <v>0</v>
          </cell>
          <cell r="BT12232">
            <v>0</v>
          </cell>
          <cell r="BU12232">
            <v>0</v>
          </cell>
          <cell r="BV12232">
            <v>27</v>
          </cell>
          <cell r="BW12232">
            <v>0</v>
          </cell>
          <cell r="BX12232">
            <v>109</v>
          </cell>
          <cell r="BY12232">
            <v>106</v>
          </cell>
          <cell r="BZ12232">
            <v>0</v>
          </cell>
        </row>
        <row r="12233">
          <cell r="A12233" t="str">
            <v>CA-2025-716</v>
          </cell>
          <cell r="BQ12233">
            <v>0</v>
          </cell>
          <cell r="BR12233">
            <v>8</v>
          </cell>
          <cell r="BS12233">
            <v>0</v>
          </cell>
          <cell r="BT12233">
            <v>8</v>
          </cell>
          <cell r="BU12233">
            <v>0</v>
          </cell>
          <cell r="BV12233">
            <v>38</v>
          </cell>
          <cell r="BW12233">
            <v>0</v>
          </cell>
          <cell r="BX12233">
            <v>20</v>
          </cell>
          <cell r="BY12233">
            <v>0</v>
          </cell>
          <cell r="BZ12233">
            <v>0</v>
          </cell>
        </row>
        <row r="12234">
          <cell r="A12234" t="str">
            <v>CA-2025-717</v>
          </cell>
          <cell r="BQ12234">
            <v>0</v>
          </cell>
          <cell r="BR12234">
            <v>23</v>
          </cell>
          <cell r="BS12234">
            <v>0</v>
          </cell>
          <cell r="BT12234">
            <v>0</v>
          </cell>
          <cell r="BU12234">
            <v>0</v>
          </cell>
          <cell r="BV12234">
            <v>36</v>
          </cell>
          <cell r="BW12234">
            <v>0</v>
          </cell>
          <cell r="BX12234">
            <v>51</v>
          </cell>
          <cell r="BY12234">
            <v>103</v>
          </cell>
          <cell r="BZ12234">
            <v>0</v>
          </cell>
        </row>
        <row r="12235">
          <cell r="A12235" t="str">
            <v>CA-2025-718</v>
          </cell>
          <cell r="BQ12235">
            <v>0</v>
          </cell>
          <cell r="BR12235">
            <v>40</v>
          </cell>
          <cell r="BS12235">
            <v>0</v>
          </cell>
          <cell r="BT12235">
            <v>12</v>
          </cell>
          <cell r="BU12235">
            <v>0</v>
          </cell>
          <cell r="BV12235">
            <v>27</v>
          </cell>
          <cell r="BW12235">
            <v>0</v>
          </cell>
          <cell r="BX12235">
            <v>0</v>
          </cell>
          <cell r="BY12235">
            <v>0</v>
          </cell>
          <cell r="BZ12235">
            <v>0</v>
          </cell>
        </row>
        <row r="12236">
          <cell r="A12236" t="str">
            <v>CA-2025-719</v>
          </cell>
          <cell r="BQ12236">
            <v>0</v>
          </cell>
          <cell r="BR12236">
            <v>19</v>
          </cell>
          <cell r="BS12236">
            <v>0</v>
          </cell>
          <cell r="BT12236">
            <v>14</v>
          </cell>
          <cell r="BU12236">
            <v>0</v>
          </cell>
          <cell r="BV12236">
            <v>34</v>
          </cell>
          <cell r="BW12236">
            <v>20</v>
          </cell>
          <cell r="BX12236">
            <v>0</v>
          </cell>
          <cell r="BY12236">
            <v>0</v>
          </cell>
          <cell r="BZ12236">
            <v>0</v>
          </cell>
        </row>
        <row r="12237">
          <cell r="A12237" t="str">
            <v>CA-2025-720</v>
          </cell>
          <cell r="BQ12237">
            <v>0</v>
          </cell>
          <cell r="BR12237">
            <v>23</v>
          </cell>
          <cell r="BS12237">
            <v>0</v>
          </cell>
          <cell r="BT12237">
            <v>0</v>
          </cell>
          <cell r="BU12237">
            <v>0</v>
          </cell>
          <cell r="BV12237">
            <v>16</v>
          </cell>
          <cell r="BW12237">
            <v>0</v>
          </cell>
          <cell r="BX12237">
            <v>38</v>
          </cell>
          <cell r="BY12237">
            <v>74</v>
          </cell>
          <cell r="BZ12237">
            <v>0</v>
          </cell>
        </row>
        <row r="12238">
          <cell r="A12238" t="str">
            <v>CA-2025-721</v>
          </cell>
          <cell r="BQ12238">
            <v>0</v>
          </cell>
          <cell r="BR12238">
            <v>16</v>
          </cell>
          <cell r="BS12238">
            <v>0</v>
          </cell>
          <cell r="BT12238">
            <v>0</v>
          </cell>
          <cell r="BU12238">
            <v>0</v>
          </cell>
          <cell r="BV12238">
            <v>19</v>
          </cell>
          <cell r="BW12238">
            <v>0</v>
          </cell>
          <cell r="BX12238">
            <v>43</v>
          </cell>
          <cell r="BY12238">
            <v>66</v>
          </cell>
          <cell r="BZ12238">
            <v>0</v>
          </cell>
        </row>
        <row r="12239">
          <cell r="A12239" t="str">
            <v>CA-2025-722</v>
          </cell>
          <cell r="BQ12239">
            <v>0</v>
          </cell>
          <cell r="BR12239">
            <v>23</v>
          </cell>
          <cell r="BS12239">
            <v>0</v>
          </cell>
          <cell r="BT12239">
            <v>0</v>
          </cell>
          <cell r="BU12239">
            <v>0</v>
          </cell>
          <cell r="BV12239">
            <v>0</v>
          </cell>
          <cell r="BW12239">
            <v>0</v>
          </cell>
          <cell r="BX12239">
            <v>7</v>
          </cell>
          <cell r="BY12239">
            <v>0</v>
          </cell>
          <cell r="BZ12239">
            <v>0</v>
          </cell>
        </row>
        <row r="12240">
          <cell r="A12240" t="str">
            <v>CA-2025-723</v>
          </cell>
          <cell r="BQ12240">
            <v>0</v>
          </cell>
          <cell r="BR12240">
            <v>0</v>
          </cell>
          <cell r="BS12240">
            <v>0</v>
          </cell>
          <cell r="BT12240">
            <v>0</v>
          </cell>
          <cell r="BU12240">
            <v>0</v>
          </cell>
          <cell r="BV12240">
            <v>41</v>
          </cell>
          <cell r="BW12240">
            <v>0</v>
          </cell>
          <cell r="BX12240">
            <v>0</v>
          </cell>
          <cell r="BY12240">
            <v>0</v>
          </cell>
          <cell r="BZ12240">
            <v>0</v>
          </cell>
        </row>
        <row r="12241">
          <cell r="A12241" t="str">
            <v>CA-2025-724</v>
          </cell>
          <cell r="BQ12241">
            <v>0</v>
          </cell>
          <cell r="BR12241">
            <v>10</v>
          </cell>
          <cell r="BS12241">
            <v>0</v>
          </cell>
          <cell r="BT12241">
            <v>0</v>
          </cell>
          <cell r="BU12241">
            <v>0</v>
          </cell>
          <cell r="BV12241">
            <v>11</v>
          </cell>
          <cell r="BW12241">
            <v>0</v>
          </cell>
          <cell r="BX12241">
            <v>30</v>
          </cell>
          <cell r="BY12241">
            <v>40</v>
          </cell>
          <cell r="BZ12241">
            <v>0</v>
          </cell>
        </row>
        <row r="12242">
          <cell r="A12242" t="str">
            <v>CA-2025-725</v>
          </cell>
          <cell r="BQ12242">
            <v>0</v>
          </cell>
          <cell r="BR12242">
            <v>66</v>
          </cell>
          <cell r="BS12242">
            <v>0</v>
          </cell>
          <cell r="BT12242">
            <v>19</v>
          </cell>
          <cell r="BU12242">
            <v>0</v>
          </cell>
          <cell r="BV12242">
            <v>10</v>
          </cell>
          <cell r="BW12242">
            <v>0</v>
          </cell>
          <cell r="BX12242">
            <v>0</v>
          </cell>
          <cell r="BY12242">
            <v>0</v>
          </cell>
          <cell r="BZ12242">
            <v>0</v>
          </cell>
        </row>
        <row r="12243">
          <cell r="A12243" t="str">
            <v>CA-2025-726</v>
          </cell>
          <cell r="BQ12243">
            <v>14</v>
          </cell>
          <cell r="BR12243">
            <v>18</v>
          </cell>
          <cell r="BS12243">
            <v>0</v>
          </cell>
          <cell r="BT12243">
            <v>0</v>
          </cell>
          <cell r="BU12243">
            <v>0</v>
          </cell>
          <cell r="BV12243">
            <v>28</v>
          </cell>
          <cell r="BW12243">
            <v>0</v>
          </cell>
          <cell r="BX12243">
            <v>18</v>
          </cell>
          <cell r="BY12243">
            <v>0</v>
          </cell>
          <cell r="BZ12243">
            <v>0</v>
          </cell>
        </row>
        <row r="12244">
          <cell r="A12244" t="str">
            <v>CA-2025-727</v>
          </cell>
          <cell r="BQ12244">
            <v>0</v>
          </cell>
          <cell r="BR12244">
            <v>0</v>
          </cell>
          <cell r="BS12244">
            <v>64</v>
          </cell>
          <cell r="BT12244">
            <v>0</v>
          </cell>
          <cell r="BU12244">
            <v>2</v>
          </cell>
          <cell r="BV12244">
            <v>0</v>
          </cell>
          <cell r="BW12244">
            <v>0</v>
          </cell>
          <cell r="BX12244">
            <v>0</v>
          </cell>
          <cell r="BY12244">
            <v>0</v>
          </cell>
          <cell r="BZ12244">
            <v>0</v>
          </cell>
        </row>
        <row r="12245">
          <cell r="A12245" t="str">
            <v>CA-2025-728</v>
          </cell>
          <cell r="BQ12245">
            <v>0</v>
          </cell>
          <cell r="BR12245">
            <v>12</v>
          </cell>
          <cell r="BS12245">
            <v>0</v>
          </cell>
          <cell r="BT12245">
            <v>12</v>
          </cell>
          <cell r="BU12245">
            <v>0</v>
          </cell>
          <cell r="BV12245">
            <v>56</v>
          </cell>
          <cell r="BW12245">
            <v>0</v>
          </cell>
          <cell r="BX12245">
            <v>32</v>
          </cell>
          <cell r="BY12245">
            <v>0</v>
          </cell>
          <cell r="BZ12245">
            <v>0</v>
          </cell>
        </row>
        <row r="12246">
          <cell r="A12246" t="str">
            <v>CA-2025-729</v>
          </cell>
          <cell r="BQ12246">
            <v>0</v>
          </cell>
          <cell r="BR12246">
            <v>5</v>
          </cell>
          <cell r="BS12246">
            <v>0</v>
          </cell>
          <cell r="BT12246">
            <v>0</v>
          </cell>
          <cell r="BU12246">
            <v>52</v>
          </cell>
          <cell r="BV12246">
            <v>67</v>
          </cell>
          <cell r="BW12246">
            <v>0</v>
          </cell>
          <cell r="BX12246">
            <v>0</v>
          </cell>
          <cell r="BY12246">
            <v>0</v>
          </cell>
          <cell r="BZ12246">
            <v>0</v>
          </cell>
        </row>
        <row r="12247">
          <cell r="A12247" t="str">
            <v>CA-2025-730</v>
          </cell>
          <cell r="BQ12247">
            <v>0</v>
          </cell>
          <cell r="BR12247">
            <v>8</v>
          </cell>
          <cell r="BS12247">
            <v>0</v>
          </cell>
          <cell r="BT12247">
            <v>0</v>
          </cell>
          <cell r="BU12247">
            <v>0</v>
          </cell>
          <cell r="BV12247">
            <v>8</v>
          </cell>
          <cell r="BW12247">
            <v>0</v>
          </cell>
          <cell r="BX12247">
            <v>31</v>
          </cell>
          <cell r="BY12247">
            <v>32</v>
          </cell>
          <cell r="BZ12247">
            <v>0</v>
          </cell>
        </row>
        <row r="12248">
          <cell r="A12248" t="str">
            <v>CA-2025-731</v>
          </cell>
          <cell r="BQ12248">
            <v>0</v>
          </cell>
          <cell r="BR12248">
            <v>8</v>
          </cell>
          <cell r="BS12248">
            <v>0</v>
          </cell>
          <cell r="BT12248">
            <v>0</v>
          </cell>
          <cell r="BU12248">
            <v>0</v>
          </cell>
          <cell r="BV12248">
            <v>8</v>
          </cell>
          <cell r="BW12248">
            <v>0</v>
          </cell>
          <cell r="BX12248">
            <v>45</v>
          </cell>
          <cell r="BY12248">
            <v>0</v>
          </cell>
          <cell r="BZ12248">
            <v>16</v>
          </cell>
        </row>
        <row r="12249">
          <cell r="A12249" t="str">
            <v>CA-2025-732</v>
          </cell>
          <cell r="BQ12249">
            <v>0</v>
          </cell>
          <cell r="BR12249">
            <v>5</v>
          </cell>
          <cell r="BS12249">
            <v>0</v>
          </cell>
          <cell r="BT12249">
            <v>0</v>
          </cell>
          <cell r="BU12249">
            <v>0</v>
          </cell>
          <cell r="BV12249">
            <v>5</v>
          </cell>
          <cell r="BW12249">
            <v>0</v>
          </cell>
          <cell r="BX12249">
            <v>18</v>
          </cell>
          <cell r="BY12249">
            <v>20</v>
          </cell>
          <cell r="BZ12249">
            <v>0</v>
          </cell>
        </row>
        <row r="12250">
          <cell r="A12250" t="str">
            <v>CA-2025-733</v>
          </cell>
          <cell r="BQ12250">
            <v>0</v>
          </cell>
          <cell r="BR12250">
            <v>5</v>
          </cell>
          <cell r="BS12250">
            <v>0</v>
          </cell>
          <cell r="BT12250">
            <v>0</v>
          </cell>
          <cell r="BU12250">
            <v>0</v>
          </cell>
          <cell r="BV12250">
            <v>5</v>
          </cell>
          <cell r="BW12250">
            <v>0</v>
          </cell>
          <cell r="BX12250">
            <v>10</v>
          </cell>
          <cell r="BY12250">
            <v>20</v>
          </cell>
          <cell r="BZ12250">
            <v>0</v>
          </cell>
        </row>
        <row r="12251">
          <cell r="A12251" t="str">
            <v>CA-2025-734</v>
          </cell>
          <cell r="BQ12251">
            <v>0</v>
          </cell>
          <cell r="BR12251">
            <v>7</v>
          </cell>
          <cell r="BS12251">
            <v>0</v>
          </cell>
          <cell r="BT12251">
            <v>0</v>
          </cell>
          <cell r="BU12251">
            <v>0</v>
          </cell>
          <cell r="BV12251">
            <v>7</v>
          </cell>
          <cell r="BW12251">
            <v>0</v>
          </cell>
          <cell r="BX12251">
            <v>38</v>
          </cell>
          <cell r="BY12251">
            <v>0</v>
          </cell>
          <cell r="BZ12251">
            <v>14</v>
          </cell>
        </row>
        <row r="12252">
          <cell r="A12252" t="str">
            <v>CA-2025-735</v>
          </cell>
          <cell r="BQ12252">
            <v>0</v>
          </cell>
          <cell r="BR12252">
            <v>13</v>
          </cell>
          <cell r="BS12252">
            <v>0</v>
          </cell>
          <cell r="BT12252">
            <v>0</v>
          </cell>
          <cell r="BU12252">
            <v>0</v>
          </cell>
          <cell r="BV12252">
            <v>13</v>
          </cell>
          <cell r="BW12252">
            <v>0</v>
          </cell>
          <cell r="BX12252">
            <v>78</v>
          </cell>
          <cell r="BY12252">
            <v>0</v>
          </cell>
          <cell r="BZ12252">
            <v>26</v>
          </cell>
        </row>
        <row r="12253">
          <cell r="A12253" t="str">
            <v>CA-2025-736</v>
          </cell>
          <cell r="BQ12253">
            <v>0</v>
          </cell>
          <cell r="BR12253">
            <v>8</v>
          </cell>
          <cell r="BS12253">
            <v>0</v>
          </cell>
          <cell r="BT12253">
            <v>0</v>
          </cell>
          <cell r="BU12253">
            <v>0</v>
          </cell>
          <cell r="BV12253">
            <v>8</v>
          </cell>
          <cell r="BW12253">
            <v>0</v>
          </cell>
          <cell r="BX12253">
            <v>40</v>
          </cell>
          <cell r="BY12253">
            <v>0</v>
          </cell>
          <cell r="BZ12253">
            <v>16</v>
          </cell>
        </row>
        <row r="12254">
          <cell r="A12254" t="str">
            <v>CA-2025-737</v>
          </cell>
          <cell r="BQ12254">
            <v>0</v>
          </cell>
          <cell r="BR12254">
            <v>36</v>
          </cell>
          <cell r="BS12254">
            <v>0</v>
          </cell>
          <cell r="BT12254">
            <v>0</v>
          </cell>
          <cell r="BU12254">
            <v>0</v>
          </cell>
          <cell r="BV12254">
            <v>8</v>
          </cell>
          <cell r="BW12254">
            <v>0</v>
          </cell>
          <cell r="BX12254">
            <v>8</v>
          </cell>
          <cell r="BY12254">
            <v>115</v>
          </cell>
          <cell r="BZ12254">
            <v>0</v>
          </cell>
        </row>
        <row r="12255">
          <cell r="A12255" t="str">
            <v>CA-2025-738</v>
          </cell>
          <cell r="BQ12255">
            <v>0</v>
          </cell>
          <cell r="BR12255">
            <v>22</v>
          </cell>
          <cell r="BS12255">
            <v>0</v>
          </cell>
          <cell r="BT12255">
            <v>0</v>
          </cell>
          <cell r="BU12255">
            <v>0</v>
          </cell>
          <cell r="BV12255">
            <v>7</v>
          </cell>
          <cell r="BW12255">
            <v>0</v>
          </cell>
          <cell r="BX12255">
            <v>22</v>
          </cell>
          <cell r="BY12255">
            <v>0</v>
          </cell>
          <cell r="BZ12255">
            <v>21</v>
          </cell>
        </row>
        <row r="12256">
          <cell r="A12256" t="str">
            <v>CA-2025-739</v>
          </cell>
          <cell r="BQ12256">
            <v>0</v>
          </cell>
          <cell r="BR12256">
            <v>15</v>
          </cell>
          <cell r="BS12256">
            <v>0</v>
          </cell>
          <cell r="BT12256">
            <v>2</v>
          </cell>
          <cell r="BU12256">
            <v>0</v>
          </cell>
          <cell r="BV12256">
            <v>0</v>
          </cell>
          <cell r="BW12256">
            <v>0</v>
          </cell>
          <cell r="BX12256">
            <v>11</v>
          </cell>
          <cell r="BY12256">
            <v>41</v>
          </cell>
          <cell r="BZ12256">
            <v>0</v>
          </cell>
        </row>
        <row r="12257">
          <cell r="A12257" t="str">
            <v>CA-2025-740</v>
          </cell>
          <cell r="BQ12257">
            <v>0</v>
          </cell>
          <cell r="BR12257">
            <v>0</v>
          </cell>
          <cell r="BS12257">
            <v>0</v>
          </cell>
          <cell r="BT12257">
            <v>0</v>
          </cell>
          <cell r="BU12257">
            <v>41</v>
          </cell>
          <cell r="BV12257">
            <v>41</v>
          </cell>
          <cell r="BW12257">
            <v>0</v>
          </cell>
          <cell r="BX12257">
            <v>0</v>
          </cell>
          <cell r="BY12257">
            <v>0</v>
          </cell>
          <cell r="BZ12257">
            <v>0</v>
          </cell>
        </row>
        <row r="12258">
          <cell r="A12258" t="str">
            <v>CA-2025-741</v>
          </cell>
          <cell r="BQ12258">
            <v>0</v>
          </cell>
          <cell r="BR12258">
            <v>15</v>
          </cell>
          <cell r="BS12258">
            <v>0</v>
          </cell>
          <cell r="BT12258">
            <v>0</v>
          </cell>
          <cell r="BU12258">
            <v>0</v>
          </cell>
          <cell r="BV12258">
            <v>15</v>
          </cell>
          <cell r="BW12258">
            <v>0</v>
          </cell>
          <cell r="BX12258">
            <v>46</v>
          </cell>
          <cell r="BY12258">
            <v>59</v>
          </cell>
          <cell r="BZ12258">
            <v>0</v>
          </cell>
        </row>
        <row r="12259">
          <cell r="A12259" t="str">
            <v>CA-2025-742</v>
          </cell>
          <cell r="BQ12259">
            <v>0</v>
          </cell>
          <cell r="BR12259">
            <v>11</v>
          </cell>
          <cell r="BS12259">
            <v>0</v>
          </cell>
          <cell r="BT12259">
            <v>10</v>
          </cell>
          <cell r="BU12259">
            <v>9</v>
          </cell>
          <cell r="BV12259">
            <v>16</v>
          </cell>
          <cell r="BW12259">
            <v>10</v>
          </cell>
          <cell r="BX12259">
            <v>3</v>
          </cell>
          <cell r="BY12259">
            <v>0</v>
          </cell>
          <cell r="BZ12259">
            <v>0</v>
          </cell>
        </row>
        <row r="12260">
          <cell r="A12260" t="str">
            <v>CA-2025-743</v>
          </cell>
          <cell r="BQ12260">
            <v>0</v>
          </cell>
          <cell r="BR12260">
            <v>24</v>
          </cell>
          <cell r="BS12260">
            <v>0</v>
          </cell>
          <cell r="BT12260">
            <v>0</v>
          </cell>
          <cell r="BU12260">
            <v>0</v>
          </cell>
          <cell r="BV12260">
            <v>16</v>
          </cell>
          <cell r="BW12260">
            <v>0</v>
          </cell>
          <cell r="BX12260">
            <v>38</v>
          </cell>
          <cell r="BY12260">
            <v>0</v>
          </cell>
          <cell r="BZ12260">
            <v>0</v>
          </cell>
        </row>
        <row r="12261">
          <cell r="A12261" t="str">
            <v>CA-2025-744</v>
          </cell>
          <cell r="BQ12261">
            <v>0</v>
          </cell>
          <cell r="BR12261">
            <v>23</v>
          </cell>
          <cell r="BS12261">
            <v>0</v>
          </cell>
          <cell r="BT12261">
            <v>0</v>
          </cell>
          <cell r="BU12261">
            <v>0</v>
          </cell>
          <cell r="BV12261">
            <v>23</v>
          </cell>
          <cell r="BW12261">
            <v>0</v>
          </cell>
          <cell r="BX12261">
            <v>89</v>
          </cell>
          <cell r="BY12261">
            <v>91</v>
          </cell>
          <cell r="BZ12261">
            <v>0</v>
          </cell>
        </row>
        <row r="12262">
          <cell r="A12262" t="str">
            <v>CA-2025-745</v>
          </cell>
          <cell r="BQ12262">
            <v>0</v>
          </cell>
          <cell r="BR12262">
            <v>16</v>
          </cell>
          <cell r="BS12262">
            <v>0</v>
          </cell>
          <cell r="BT12262">
            <v>12</v>
          </cell>
          <cell r="BU12262">
            <v>0</v>
          </cell>
          <cell r="BV12262">
            <v>14</v>
          </cell>
          <cell r="BW12262">
            <v>0</v>
          </cell>
          <cell r="BX12262">
            <v>0</v>
          </cell>
          <cell r="BY12262">
            <v>0</v>
          </cell>
          <cell r="BZ12262">
            <v>0</v>
          </cell>
        </row>
        <row r="12263">
          <cell r="A12263" t="str">
            <v>CA-2025-746</v>
          </cell>
          <cell r="BQ12263">
            <v>0</v>
          </cell>
          <cell r="BR12263">
            <v>29</v>
          </cell>
          <cell r="BS12263">
            <v>0</v>
          </cell>
          <cell r="BT12263">
            <v>0</v>
          </cell>
          <cell r="BU12263">
            <v>0</v>
          </cell>
          <cell r="BV12263">
            <v>24</v>
          </cell>
          <cell r="BW12263">
            <v>0</v>
          </cell>
          <cell r="BX12263">
            <v>99</v>
          </cell>
          <cell r="BY12263">
            <v>79</v>
          </cell>
          <cell r="BZ12263">
            <v>0</v>
          </cell>
        </row>
        <row r="12264">
          <cell r="A12264" t="str">
            <v>CA-2025-747</v>
          </cell>
          <cell r="BQ12264">
            <v>0</v>
          </cell>
          <cell r="BR12264">
            <v>35</v>
          </cell>
          <cell r="BS12264">
            <v>0</v>
          </cell>
          <cell r="BT12264">
            <v>0</v>
          </cell>
          <cell r="BU12264">
            <v>0</v>
          </cell>
          <cell r="BV12264">
            <v>20</v>
          </cell>
          <cell r="BW12264">
            <v>0</v>
          </cell>
          <cell r="BX12264">
            <v>79</v>
          </cell>
          <cell r="BY12264">
            <v>59</v>
          </cell>
          <cell r="BZ12264">
            <v>0</v>
          </cell>
        </row>
        <row r="12265">
          <cell r="A12265" t="str">
            <v>CA-2025-748</v>
          </cell>
          <cell r="BQ12265">
            <v>0</v>
          </cell>
          <cell r="BR12265">
            <v>29</v>
          </cell>
          <cell r="BS12265">
            <v>0</v>
          </cell>
          <cell r="BT12265">
            <v>0</v>
          </cell>
          <cell r="BU12265">
            <v>15</v>
          </cell>
          <cell r="BV12265">
            <v>33</v>
          </cell>
          <cell r="BW12265">
            <v>0</v>
          </cell>
          <cell r="BX12265">
            <v>10</v>
          </cell>
          <cell r="BY12265">
            <v>0</v>
          </cell>
          <cell r="BZ12265">
            <v>0</v>
          </cell>
        </row>
        <row r="12266">
          <cell r="A12266" t="str">
            <v>CA-2025-749</v>
          </cell>
          <cell r="BQ12266">
            <v>0</v>
          </cell>
          <cell r="BR12266">
            <v>13</v>
          </cell>
          <cell r="BS12266">
            <v>0</v>
          </cell>
          <cell r="BT12266">
            <v>0</v>
          </cell>
          <cell r="BU12266">
            <v>13</v>
          </cell>
          <cell r="BV12266">
            <v>19</v>
          </cell>
          <cell r="BW12266">
            <v>0</v>
          </cell>
          <cell r="BX12266">
            <v>18</v>
          </cell>
          <cell r="BY12266">
            <v>0</v>
          </cell>
          <cell r="BZ12266">
            <v>0</v>
          </cell>
        </row>
        <row r="12267">
          <cell r="A12267" t="str">
            <v>CA-2025-750</v>
          </cell>
          <cell r="BQ12267">
            <v>0</v>
          </cell>
          <cell r="BR12267">
            <v>17</v>
          </cell>
          <cell r="BS12267">
            <v>0</v>
          </cell>
          <cell r="BT12267">
            <v>0</v>
          </cell>
          <cell r="BU12267">
            <v>0</v>
          </cell>
          <cell r="BV12267">
            <v>7</v>
          </cell>
          <cell r="BW12267">
            <v>0</v>
          </cell>
          <cell r="BX12267">
            <v>11</v>
          </cell>
          <cell r="BY12267">
            <v>0</v>
          </cell>
          <cell r="BZ12267">
            <v>0</v>
          </cell>
        </row>
        <row r="12268">
          <cell r="A12268" t="str">
            <v>CA-2025-751</v>
          </cell>
          <cell r="BQ12268">
            <v>0</v>
          </cell>
          <cell r="BR12268">
            <v>8</v>
          </cell>
          <cell r="BS12268">
            <v>0</v>
          </cell>
          <cell r="BT12268">
            <v>0</v>
          </cell>
          <cell r="BU12268">
            <v>0</v>
          </cell>
          <cell r="BV12268">
            <v>8</v>
          </cell>
          <cell r="BW12268">
            <v>0</v>
          </cell>
          <cell r="BX12268">
            <v>23</v>
          </cell>
          <cell r="BY12268">
            <v>30</v>
          </cell>
          <cell r="BZ12268">
            <v>0</v>
          </cell>
        </row>
        <row r="12269">
          <cell r="A12269" t="str">
            <v>CA-2025-752</v>
          </cell>
          <cell r="BQ12269">
            <v>0</v>
          </cell>
          <cell r="BR12269">
            <v>74</v>
          </cell>
          <cell r="BS12269">
            <v>0</v>
          </cell>
          <cell r="BT12269">
            <v>0</v>
          </cell>
          <cell r="BU12269">
            <v>0</v>
          </cell>
          <cell r="BV12269">
            <v>58</v>
          </cell>
          <cell r="BW12269">
            <v>0</v>
          </cell>
          <cell r="BX12269">
            <v>17</v>
          </cell>
          <cell r="BY12269">
            <v>0</v>
          </cell>
          <cell r="BZ12269">
            <v>0</v>
          </cell>
        </row>
        <row r="12270">
          <cell r="A12270" t="str">
            <v>CA-2025-753</v>
          </cell>
          <cell r="BQ12270">
            <v>0</v>
          </cell>
          <cell r="BR12270">
            <v>48</v>
          </cell>
          <cell r="BS12270">
            <v>1</v>
          </cell>
          <cell r="BT12270">
            <v>1</v>
          </cell>
          <cell r="BU12270">
            <v>0</v>
          </cell>
          <cell r="BV12270">
            <v>63</v>
          </cell>
          <cell r="BW12270">
            <v>0</v>
          </cell>
          <cell r="BX12270">
            <v>115</v>
          </cell>
          <cell r="BY12270">
            <v>0</v>
          </cell>
          <cell r="BZ12270">
            <v>0</v>
          </cell>
        </row>
        <row r="12271">
          <cell r="A12271" t="str">
            <v>CA-2025-754</v>
          </cell>
          <cell r="BQ12271">
            <v>0</v>
          </cell>
          <cell r="BR12271">
            <v>21</v>
          </cell>
          <cell r="BS12271">
            <v>0</v>
          </cell>
          <cell r="BT12271">
            <v>38</v>
          </cell>
          <cell r="BU12271">
            <v>0</v>
          </cell>
          <cell r="BV12271">
            <v>20</v>
          </cell>
          <cell r="BW12271">
            <v>0</v>
          </cell>
          <cell r="BX12271">
            <v>0</v>
          </cell>
          <cell r="BY12271">
            <v>0</v>
          </cell>
          <cell r="BZ12271">
            <v>0</v>
          </cell>
        </row>
        <row r="12272">
          <cell r="A12272" t="str">
            <v>CA-2025-755</v>
          </cell>
          <cell r="BQ12272">
            <v>0</v>
          </cell>
          <cell r="BR12272">
            <v>28</v>
          </cell>
          <cell r="BS12272">
            <v>0</v>
          </cell>
          <cell r="BT12272">
            <v>10</v>
          </cell>
          <cell r="BU12272">
            <v>0</v>
          </cell>
          <cell r="BV12272">
            <v>0</v>
          </cell>
          <cell r="BW12272">
            <v>0</v>
          </cell>
          <cell r="BX12272">
            <v>103</v>
          </cell>
          <cell r="BY12272">
            <v>0</v>
          </cell>
          <cell r="BZ12272">
            <v>0</v>
          </cell>
        </row>
        <row r="12273">
          <cell r="A12273" t="str">
            <v>CA-2025-756</v>
          </cell>
          <cell r="BQ12273">
            <v>13</v>
          </cell>
          <cell r="BR12273">
            <v>11</v>
          </cell>
          <cell r="BS12273">
            <v>0</v>
          </cell>
          <cell r="BT12273">
            <v>8</v>
          </cell>
          <cell r="BU12273">
            <v>4</v>
          </cell>
          <cell r="BV12273">
            <v>9</v>
          </cell>
          <cell r="BW12273">
            <v>0</v>
          </cell>
          <cell r="BX12273">
            <v>4</v>
          </cell>
          <cell r="BY12273">
            <v>0</v>
          </cell>
          <cell r="BZ12273">
            <v>0</v>
          </cell>
        </row>
        <row r="12274">
          <cell r="A12274" t="str">
            <v>CA-2025-757</v>
          </cell>
          <cell r="BQ12274">
            <v>0</v>
          </cell>
          <cell r="BR12274">
            <v>10</v>
          </cell>
          <cell r="BS12274">
            <v>0</v>
          </cell>
          <cell r="BT12274">
            <v>0</v>
          </cell>
          <cell r="BU12274">
            <v>0</v>
          </cell>
          <cell r="BV12274">
            <v>15</v>
          </cell>
          <cell r="BW12274">
            <v>0</v>
          </cell>
          <cell r="BX12274">
            <v>30</v>
          </cell>
          <cell r="BY12274">
            <v>44</v>
          </cell>
          <cell r="BZ12274">
            <v>0</v>
          </cell>
        </row>
        <row r="12275">
          <cell r="A12275" t="str">
            <v>CA-2025-758</v>
          </cell>
          <cell r="BQ12275">
            <v>0</v>
          </cell>
          <cell r="BR12275">
            <v>17</v>
          </cell>
          <cell r="BS12275">
            <v>0</v>
          </cell>
          <cell r="BT12275">
            <v>0</v>
          </cell>
          <cell r="BU12275">
            <v>0</v>
          </cell>
          <cell r="BV12275">
            <v>17</v>
          </cell>
          <cell r="BW12275">
            <v>0</v>
          </cell>
          <cell r="BX12275">
            <v>129</v>
          </cell>
          <cell r="BY12275">
            <v>0</v>
          </cell>
          <cell r="BZ12275">
            <v>0</v>
          </cell>
        </row>
        <row r="12276">
          <cell r="A12276" t="str">
            <v>CA-2025-759</v>
          </cell>
          <cell r="BQ12276">
            <v>0</v>
          </cell>
          <cell r="BR12276">
            <v>15</v>
          </cell>
          <cell r="BS12276">
            <v>0</v>
          </cell>
          <cell r="BT12276">
            <v>0</v>
          </cell>
          <cell r="BU12276">
            <v>0</v>
          </cell>
          <cell r="BV12276">
            <v>0</v>
          </cell>
          <cell r="BW12276">
            <v>0</v>
          </cell>
          <cell r="BX12276">
            <v>25</v>
          </cell>
          <cell r="BY12276">
            <v>34</v>
          </cell>
          <cell r="BZ12276">
            <v>0</v>
          </cell>
        </row>
        <row r="12277">
          <cell r="A12277" t="str">
            <v>CA-2025-760</v>
          </cell>
          <cell r="BQ12277">
            <v>0</v>
          </cell>
          <cell r="BR12277">
            <v>59</v>
          </cell>
          <cell r="BS12277">
            <v>0</v>
          </cell>
          <cell r="BT12277">
            <v>4</v>
          </cell>
          <cell r="BU12277">
            <v>0</v>
          </cell>
          <cell r="BV12277">
            <v>56</v>
          </cell>
          <cell r="BW12277">
            <v>0</v>
          </cell>
          <cell r="BX12277">
            <v>0</v>
          </cell>
          <cell r="BY12277">
            <v>0</v>
          </cell>
          <cell r="BZ12277">
            <v>0</v>
          </cell>
        </row>
        <row r="12278">
          <cell r="A12278" t="str">
            <v>CA-2025-761</v>
          </cell>
          <cell r="BQ12278">
            <v>0</v>
          </cell>
          <cell r="BR12278">
            <v>13</v>
          </cell>
          <cell r="BS12278">
            <v>6</v>
          </cell>
          <cell r="BT12278">
            <v>0</v>
          </cell>
          <cell r="BU12278">
            <v>0</v>
          </cell>
          <cell r="BV12278">
            <v>89</v>
          </cell>
          <cell r="BW12278">
            <v>0</v>
          </cell>
          <cell r="BX12278">
            <v>35</v>
          </cell>
          <cell r="BY12278">
            <v>0</v>
          </cell>
          <cell r="BZ12278">
            <v>0</v>
          </cell>
        </row>
        <row r="12279">
          <cell r="A12279" t="str">
            <v>CA-2025-762</v>
          </cell>
          <cell r="BQ12279">
            <v>0</v>
          </cell>
          <cell r="BR12279">
            <v>9</v>
          </cell>
          <cell r="BS12279">
            <v>0</v>
          </cell>
          <cell r="BT12279">
            <v>0</v>
          </cell>
          <cell r="BU12279">
            <v>0</v>
          </cell>
          <cell r="BV12279">
            <v>35</v>
          </cell>
          <cell r="BW12279">
            <v>0</v>
          </cell>
          <cell r="BX12279">
            <v>7</v>
          </cell>
          <cell r="BY12279">
            <v>0</v>
          </cell>
          <cell r="BZ12279">
            <v>26</v>
          </cell>
        </row>
        <row r="12280">
          <cell r="A12280" t="str">
            <v>CA-2025-763</v>
          </cell>
          <cell r="BQ12280">
            <v>0</v>
          </cell>
          <cell r="BR12280">
            <v>52</v>
          </cell>
          <cell r="BS12280">
            <v>0</v>
          </cell>
          <cell r="BT12280">
            <v>0</v>
          </cell>
          <cell r="BU12280">
            <v>0</v>
          </cell>
          <cell r="BV12280">
            <v>12</v>
          </cell>
          <cell r="BW12280">
            <v>0</v>
          </cell>
          <cell r="BX12280">
            <v>156</v>
          </cell>
          <cell r="BY12280">
            <v>20</v>
          </cell>
          <cell r="BZ12280">
            <v>74</v>
          </cell>
        </row>
        <row r="12281">
          <cell r="A12281" t="str">
            <v>CA-2025-764</v>
          </cell>
          <cell r="BQ12281">
            <v>0</v>
          </cell>
          <cell r="BR12281">
            <v>5</v>
          </cell>
          <cell r="BS12281">
            <v>0</v>
          </cell>
          <cell r="BT12281">
            <v>0</v>
          </cell>
          <cell r="BU12281">
            <v>0</v>
          </cell>
          <cell r="BV12281">
            <v>12</v>
          </cell>
          <cell r="BW12281">
            <v>0</v>
          </cell>
          <cell r="BX12281">
            <v>2</v>
          </cell>
          <cell r="BY12281">
            <v>26</v>
          </cell>
          <cell r="BZ12281">
            <v>0</v>
          </cell>
        </row>
        <row r="12282">
          <cell r="A12282" t="str">
            <v>CA-2025-765</v>
          </cell>
          <cell r="BQ12282">
            <v>0</v>
          </cell>
          <cell r="BR12282">
            <v>40</v>
          </cell>
          <cell r="BS12282">
            <v>0</v>
          </cell>
          <cell r="BT12282">
            <v>0</v>
          </cell>
          <cell r="BU12282">
            <v>0</v>
          </cell>
          <cell r="BV12282">
            <v>8</v>
          </cell>
          <cell r="BW12282">
            <v>0</v>
          </cell>
          <cell r="BX12282">
            <v>32</v>
          </cell>
          <cell r="BY12282">
            <v>0</v>
          </cell>
          <cell r="BZ12282">
            <v>0</v>
          </cell>
        </row>
        <row r="12283">
          <cell r="A12283" t="str">
            <v>CA-2025-766</v>
          </cell>
          <cell r="BQ12283">
            <v>0</v>
          </cell>
          <cell r="BR12283">
            <v>20</v>
          </cell>
          <cell r="BS12283">
            <v>0</v>
          </cell>
          <cell r="BT12283">
            <v>20</v>
          </cell>
          <cell r="BU12283">
            <v>0</v>
          </cell>
          <cell r="BV12283">
            <v>20</v>
          </cell>
          <cell r="BW12283">
            <v>0</v>
          </cell>
          <cell r="BX12283">
            <v>39</v>
          </cell>
          <cell r="BY12283">
            <v>0</v>
          </cell>
          <cell r="BZ12283">
            <v>0</v>
          </cell>
        </row>
        <row r="12284">
          <cell r="A12284" t="str">
            <v>CA-2025-767</v>
          </cell>
          <cell r="BQ12284">
            <v>0</v>
          </cell>
          <cell r="BR12284">
            <v>10</v>
          </cell>
          <cell r="BS12284">
            <v>0</v>
          </cell>
          <cell r="BT12284">
            <v>0</v>
          </cell>
          <cell r="BU12284">
            <v>0</v>
          </cell>
          <cell r="BV12284">
            <v>10</v>
          </cell>
          <cell r="BW12284">
            <v>0</v>
          </cell>
          <cell r="BX12284">
            <v>75</v>
          </cell>
          <cell r="BY12284">
            <v>0</v>
          </cell>
          <cell r="BZ12284">
            <v>0</v>
          </cell>
        </row>
        <row r="12285">
          <cell r="A12285" t="str">
            <v>CA-2025-768</v>
          </cell>
          <cell r="BQ12285">
            <v>0</v>
          </cell>
          <cell r="BR12285">
            <v>18</v>
          </cell>
          <cell r="BS12285">
            <v>0</v>
          </cell>
          <cell r="BT12285">
            <v>0</v>
          </cell>
          <cell r="BU12285">
            <v>0</v>
          </cell>
          <cell r="BV12285">
            <v>18</v>
          </cell>
          <cell r="BW12285">
            <v>0</v>
          </cell>
          <cell r="BX12285">
            <v>57</v>
          </cell>
          <cell r="BY12285">
            <v>71</v>
          </cell>
          <cell r="BZ12285">
            <v>0</v>
          </cell>
        </row>
        <row r="12286">
          <cell r="A12286" t="str">
            <v>CA-2025-769</v>
          </cell>
          <cell r="BQ12286">
            <v>0</v>
          </cell>
          <cell r="BR12286">
            <v>4</v>
          </cell>
          <cell r="BS12286">
            <v>0</v>
          </cell>
          <cell r="BT12286">
            <v>0</v>
          </cell>
          <cell r="BU12286">
            <v>0</v>
          </cell>
          <cell r="BV12286">
            <v>4</v>
          </cell>
          <cell r="BW12286">
            <v>0</v>
          </cell>
          <cell r="BX12286">
            <v>10</v>
          </cell>
          <cell r="BY12286">
            <v>14</v>
          </cell>
          <cell r="BZ12286">
            <v>0</v>
          </cell>
        </row>
        <row r="12287">
          <cell r="A12287" t="str">
            <v>CA-2025-770</v>
          </cell>
          <cell r="BQ12287">
            <v>0</v>
          </cell>
          <cell r="BR12287">
            <v>9</v>
          </cell>
          <cell r="BS12287">
            <v>0</v>
          </cell>
          <cell r="BT12287">
            <v>5</v>
          </cell>
          <cell r="BU12287">
            <v>0</v>
          </cell>
          <cell r="BV12287">
            <v>18</v>
          </cell>
          <cell r="BW12287">
            <v>0</v>
          </cell>
          <cell r="BX12287">
            <v>12</v>
          </cell>
          <cell r="BY12287">
            <v>0</v>
          </cell>
          <cell r="BZ12287">
            <v>0</v>
          </cell>
        </row>
        <row r="12288">
          <cell r="A12288" t="str">
            <v>CA-2025-771</v>
          </cell>
          <cell r="BQ12288">
            <v>0</v>
          </cell>
          <cell r="BR12288">
            <v>36</v>
          </cell>
          <cell r="BS12288">
            <v>0</v>
          </cell>
          <cell r="BT12288">
            <v>0</v>
          </cell>
          <cell r="BU12288">
            <v>0</v>
          </cell>
          <cell r="BV12288">
            <v>24</v>
          </cell>
          <cell r="BW12288">
            <v>0</v>
          </cell>
          <cell r="BX12288">
            <v>89</v>
          </cell>
          <cell r="BY12288">
            <v>83</v>
          </cell>
          <cell r="BZ12288">
            <v>0</v>
          </cell>
        </row>
        <row r="12289">
          <cell r="A12289" t="str">
            <v>CA-2025-772</v>
          </cell>
          <cell r="BQ12289">
            <v>0</v>
          </cell>
          <cell r="BR12289">
            <v>17</v>
          </cell>
          <cell r="BS12289">
            <v>0</v>
          </cell>
          <cell r="BT12289">
            <v>0</v>
          </cell>
          <cell r="BU12289">
            <v>0</v>
          </cell>
          <cell r="BV12289">
            <v>17</v>
          </cell>
          <cell r="BW12289">
            <v>0</v>
          </cell>
          <cell r="BX12289">
            <v>115</v>
          </cell>
          <cell r="BY12289">
            <v>0</v>
          </cell>
          <cell r="BZ12289">
            <v>0</v>
          </cell>
        </row>
        <row r="12290">
          <cell r="A12290" t="str">
            <v>CA-2025-773</v>
          </cell>
          <cell r="BQ12290">
            <v>0</v>
          </cell>
          <cell r="BR12290">
            <v>9</v>
          </cell>
          <cell r="BS12290">
            <v>0</v>
          </cell>
          <cell r="BT12290">
            <v>0</v>
          </cell>
          <cell r="BU12290">
            <v>0</v>
          </cell>
          <cell r="BV12290">
            <v>2</v>
          </cell>
          <cell r="BW12290">
            <v>0</v>
          </cell>
          <cell r="BX12290">
            <v>8</v>
          </cell>
          <cell r="BY12290">
            <v>29</v>
          </cell>
          <cell r="BZ12290">
            <v>0</v>
          </cell>
        </row>
        <row r="12291">
          <cell r="A12291" t="str">
            <v>CA-2025-774</v>
          </cell>
          <cell r="BQ12291">
            <v>0</v>
          </cell>
          <cell r="BR12291">
            <v>28</v>
          </cell>
          <cell r="BS12291">
            <v>0</v>
          </cell>
          <cell r="BT12291">
            <v>0</v>
          </cell>
          <cell r="BU12291">
            <v>0</v>
          </cell>
          <cell r="BV12291">
            <v>146</v>
          </cell>
          <cell r="BW12291">
            <v>0</v>
          </cell>
          <cell r="BX12291">
            <v>98</v>
          </cell>
          <cell r="BY12291">
            <v>0</v>
          </cell>
          <cell r="BZ12291">
            <v>0</v>
          </cell>
        </row>
        <row r="12292">
          <cell r="A12292" t="str">
            <v>CA-2025-775</v>
          </cell>
          <cell r="BQ12292">
            <v>0</v>
          </cell>
          <cell r="BR12292">
            <v>9</v>
          </cell>
          <cell r="BS12292">
            <v>0</v>
          </cell>
          <cell r="BT12292">
            <v>18</v>
          </cell>
          <cell r="BU12292">
            <v>32</v>
          </cell>
          <cell r="BV12292">
            <v>0</v>
          </cell>
          <cell r="BW12292">
            <v>0</v>
          </cell>
          <cell r="BX12292">
            <v>29</v>
          </cell>
          <cell r="BY12292">
            <v>0</v>
          </cell>
          <cell r="BZ12292">
            <v>0</v>
          </cell>
        </row>
        <row r="12293">
          <cell r="A12293" t="str">
            <v>CA-2025-776</v>
          </cell>
          <cell r="BQ12293">
            <v>0</v>
          </cell>
          <cell r="BR12293">
            <v>25</v>
          </cell>
          <cell r="BS12293">
            <v>0</v>
          </cell>
          <cell r="BT12293">
            <v>38</v>
          </cell>
          <cell r="BU12293">
            <v>0</v>
          </cell>
          <cell r="BV12293">
            <v>0</v>
          </cell>
          <cell r="BW12293">
            <v>0</v>
          </cell>
          <cell r="BX12293">
            <v>71</v>
          </cell>
          <cell r="BY12293">
            <v>75</v>
          </cell>
          <cell r="BZ12293">
            <v>38</v>
          </cell>
        </row>
        <row r="12294">
          <cell r="A12294" t="str">
            <v>CA-2025-777</v>
          </cell>
          <cell r="BQ12294">
            <v>0</v>
          </cell>
          <cell r="BR12294">
            <v>23</v>
          </cell>
          <cell r="BS12294">
            <v>0</v>
          </cell>
          <cell r="BT12294">
            <v>0</v>
          </cell>
          <cell r="BU12294">
            <v>0</v>
          </cell>
          <cell r="BV12294">
            <v>22</v>
          </cell>
          <cell r="BW12294">
            <v>0</v>
          </cell>
          <cell r="BX12294">
            <v>175</v>
          </cell>
          <cell r="BY12294">
            <v>0</v>
          </cell>
          <cell r="BZ12294">
            <v>0</v>
          </cell>
        </row>
        <row r="12295">
          <cell r="A12295" t="str">
            <v>CA-2025-778</v>
          </cell>
          <cell r="BQ12295">
            <v>0</v>
          </cell>
          <cell r="BR12295">
            <v>13</v>
          </cell>
          <cell r="BS12295">
            <v>0</v>
          </cell>
          <cell r="BT12295">
            <v>0</v>
          </cell>
          <cell r="BU12295">
            <v>0</v>
          </cell>
          <cell r="BV12295">
            <v>13</v>
          </cell>
          <cell r="BW12295">
            <v>0</v>
          </cell>
          <cell r="BX12295">
            <v>96</v>
          </cell>
          <cell r="BY12295">
            <v>0</v>
          </cell>
          <cell r="BZ12295">
            <v>0</v>
          </cell>
        </row>
        <row r="12296">
          <cell r="A12296" t="str">
            <v>CA-2025-779</v>
          </cell>
          <cell r="BQ12296">
            <v>0</v>
          </cell>
          <cell r="BR12296">
            <v>40</v>
          </cell>
          <cell r="BS12296">
            <v>0</v>
          </cell>
          <cell r="BT12296">
            <v>0</v>
          </cell>
          <cell r="BU12296">
            <v>0</v>
          </cell>
          <cell r="BV12296">
            <v>47</v>
          </cell>
          <cell r="BW12296">
            <v>0</v>
          </cell>
          <cell r="BX12296">
            <v>58</v>
          </cell>
          <cell r="BY12296">
            <v>0</v>
          </cell>
          <cell r="BZ12296">
            <v>0</v>
          </cell>
        </row>
        <row r="12297">
          <cell r="A12297" t="str">
            <v>CA-2025-780</v>
          </cell>
          <cell r="BQ12297">
            <v>0</v>
          </cell>
          <cell r="BR12297">
            <v>149</v>
          </cell>
          <cell r="BS12297">
            <v>0</v>
          </cell>
          <cell r="BT12297">
            <v>0</v>
          </cell>
          <cell r="BU12297">
            <v>0</v>
          </cell>
          <cell r="BV12297">
            <v>0</v>
          </cell>
          <cell r="BW12297">
            <v>0</v>
          </cell>
          <cell r="BX12297">
            <v>148</v>
          </cell>
          <cell r="BY12297">
            <v>0</v>
          </cell>
          <cell r="BZ12297">
            <v>0</v>
          </cell>
        </row>
        <row r="12298">
          <cell r="A12298" t="str">
            <v>CA-2025-781</v>
          </cell>
          <cell r="BQ12298">
            <v>0</v>
          </cell>
          <cell r="BR12298">
            <v>8</v>
          </cell>
          <cell r="BS12298">
            <v>0</v>
          </cell>
          <cell r="BT12298">
            <v>0</v>
          </cell>
          <cell r="BU12298">
            <v>0</v>
          </cell>
          <cell r="BV12298">
            <v>9</v>
          </cell>
          <cell r="BW12298">
            <v>0</v>
          </cell>
          <cell r="BX12298">
            <v>54</v>
          </cell>
          <cell r="BY12298">
            <v>0</v>
          </cell>
          <cell r="BZ12298">
            <v>0</v>
          </cell>
        </row>
        <row r="12299">
          <cell r="A12299" t="str">
            <v>CA-2025-782</v>
          </cell>
          <cell r="BQ12299">
            <v>0</v>
          </cell>
          <cell r="BR12299">
            <v>14</v>
          </cell>
          <cell r="BS12299">
            <v>0</v>
          </cell>
          <cell r="BT12299">
            <v>0</v>
          </cell>
          <cell r="BU12299">
            <v>0</v>
          </cell>
          <cell r="BV12299">
            <v>49</v>
          </cell>
          <cell r="BW12299">
            <v>0</v>
          </cell>
          <cell r="BX12299">
            <v>0</v>
          </cell>
          <cell r="BY12299">
            <v>61</v>
          </cell>
          <cell r="BZ12299">
            <v>0</v>
          </cell>
        </row>
        <row r="12300">
          <cell r="A12300" t="str">
            <v>CA-2025-783</v>
          </cell>
          <cell r="BQ12300">
            <v>0</v>
          </cell>
          <cell r="BR12300">
            <v>8</v>
          </cell>
          <cell r="BS12300">
            <v>0</v>
          </cell>
          <cell r="BT12300">
            <v>0</v>
          </cell>
          <cell r="BU12300">
            <v>0</v>
          </cell>
          <cell r="BV12300">
            <v>8</v>
          </cell>
          <cell r="BW12300">
            <v>0</v>
          </cell>
          <cell r="BX12300">
            <v>61</v>
          </cell>
          <cell r="BY12300">
            <v>0</v>
          </cell>
          <cell r="BZ12300">
            <v>0</v>
          </cell>
        </row>
        <row r="12301">
          <cell r="A12301" t="str">
            <v>CA-2025-784</v>
          </cell>
          <cell r="BQ12301">
            <v>0</v>
          </cell>
          <cell r="BR12301">
            <v>29</v>
          </cell>
          <cell r="BS12301">
            <v>0</v>
          </cell>
          <cell r="BT12301">
            <v>27</v>
          </cell>
          <cell r="BU12301">
            <v>0</v>
          </cell>
          <cell r="BV12301">
            <v>38</v>
          </cell>
          <cell r="BW12301">
            <v>0</v>
          </cell>
          <cell r="BX12301">
            <v>19</v>
          </cell>
          <cell r="BY12301">
            <v>0</v>
          </cell>
          <cell r="BZ12301">
            <v>0</v>
          </cell>
        </row>
        <row r="12302">
          <cell r="A12302" t="str">
            <v>CA-2025-785</v>
          </cell>
          <cell r="BQ12302">
            <v>0</v>
          </cell>
          <cell r="BR12302">
            <v>2</v>
          </cell>
          <cell r="BS12302">
            <v>0</v>
          </cell>
          <cell r="BT12302">
            <v>0</v>
          </cell>
          <cell r="BU12302">
            <v>0</v>
          </cell>
          <cell r="BV12302">
            <v>2</v>
          </cell>
          <cell r="BW12302">
            <v>0</v>
          </cell>
          <cell r="BX12302">
            <v>15</v>
          </cell>
          <cell r="BY12302">
            <v>0</v>
          </cell>
          <cell r="BZ12302">
            <v>0</v>
          </cell>
        </row>
        <row r="12303">
          <cell r="A12303" t="str">
            <v>CA-2025-786</v>
          </cell>
          <cell r="BQ12303">
            <v>0</v>
          </cell>
          <cell r="BR12303">
            <v>12</v>
          </cell>
          <cell r="BS12303">
            <v>0</v>
          </cell>
          <cell r="BT12303">
            <v>12</v>
          </cell>
          <cell r="BU12303">
            <v>0</v>
          </cell>
          <cell r="BV12303">
            <v>0</v>
          </cell>
          <cell r="BW12303">
            <v>0</v>
          </cell>
          <cell r="BX12303">
            <v>94</v>
          </cell>
          <cell r="BY12303">
            <v>0</v>
          </cell>
          <cell r="BZ12303">
            <v>0</v>
          </cell>
        </row>
        <row r="12304">
          <cell r="A12304" t="str">
            <v>CA-2025-787</v>
          </cell>
          <cell r="BQ12304">
            <v>0</v>
          </cell>
          <cell r="BR12304">
            <v>63</v>
          </cell>
          <cell r="BS12304">
            <v>0</v>
          </cell>
          <cell r="BT12304">
            <v>0</v>
          </cell>
          <cell r="BU12304">
            <v>0</v>
          </cell>
          <cell r="BV12304">
            <v>0</v>
          </cell>
          <cell r="BW12304">
            <v>0</v>
          </cell>
          <cell r="BX12304">
            <v>60</v>
          </cell>
          <cell r="BY12304">
            <v>0</v>
          </cell>
          <cell r="BZ12304">
            <v>0</v>
          </cell>
        </row>
        <row r="12305">
          <cell r="A12305" t="str">
            <v>CA-2025-788</v>
          </cell>
          <cell r="BQ12305">
            <v>0</v>
          </cell>
          <cell r="BR12305">
            <v>26</v>
          </cell>
          <cell r="BS12305">
            <v>0</v>
          </cell>
          <cell r="BT12305">
            <v>0</v>
          </cell>
          <cell r="BU12305">
            <v>0</v>
          </cell>
          <cell r="BV12305">
            <v>26</v>
          </cell>
          <cell r="BW12305">
            <v>0</v>
          </cell>
          <cell r="BX12305">
            <v>148</v>
          </cell>
          <cell r="BY12305">
            <v>0</v>
          </cell>
          <cell r="BZ12305">
            <v>50</v>
          </cell>
        </row>
        <row r="12306">
          <cell r="A12306" t="str">
            <v>CA-2025-789</v>
          </cell>
          <cell r="BQ12306">
            <v>0</v>
          </cell>
          <cell r="BR12306">
            <v>53</v>
          </cell>
          <cell r="BS12306">
            <v>0</v>
          </cell>
          <cell r="BT12306">
            <v>0</v>
          </cell>
          <cell r="BU12306">
            <v>0</v>
          </cell>
          <cell r="BV12306">
            <v>0</v>
          </cell>
          <cell r="BW12306">
            <v>0</v>
          </cell>
          <cell r="BX12306">
            <v>0</v>
          </cell>
          <cell r="BY12306">
            <v>0</v>
          </cell>
          <cell r="BZ12306">
            <v>0</v>
          </cell>
        </row>
        <row r="12307">
          <cell r="A12307" t="str">
            <v>CA-2025-790</v>
          </cell>
          <cell r="BQ12307">
            <v>0</v>
          </cell>
          <cell r="BR12307">
            <v>115</v>
          </cell>
          <cell r="BS12307">
            <v>0</v>
          </cell>
          <cell r="BT12307">
            <v>0</v>
          </cell>
          <cell r="BU12307">
            <v>0</v>
          </cell>
          <cell r="BV12307">
            <v>0</v>
          </cell>
          <cell r="BW12307">
            <v>0</v>
          </cell>
          <cell r="BX12307">
            <v>114</v>
          </cell>
          <cell r="BY12307">
            <v>0</v>
          </cell>
          <cell r="BZ12307">
            <v>0</v>
          </cell>
        </row>
        <row r="12308">
          <cell r="A12308" t="str">
            <v>CA-2025-791</v>
          </cell>
          <cell r="BQ12308">
            <v>0</v>
          </cell>
          <cell r="BR12308">
            <v>18</v>
          </cell>
          <cell r="BS12308">
            <v>0</v>
          </cell>
          <cell r="BT12308">
            <v>0</v>
          </cell>
          <cell r="BU12308">
            <v>0</v>
          </cell>
          <cell r="BV12308">
            <v>26</v>
          </cell>
          <cell r="BW12308">
            <v>0</v>
          </cell>
          <cell r="BX12308">
            <v>12</v>
          </cell>
          <cell r="BY12308">
            <v>0</v>
          </cell>
          <cell r="BZ12308">
            <v>0</v>
          </cell>
        </row>
        <row r="12309">
          <cell r="A12309" t="str">
            <v>CA-2025-792</v>
          </cell>
          <cell r="BQ12309">
            <v>0</v>
          </cell>
          <cell r="BR12309">
            <v>14</v>
          </cell>
          <cell r="BS12309">
            <v>0</v>
          </cell>
          <cell r="BT12309">
            <v>0</v>
          </cell>
          <cell r="BU12309">
            <v>0</v>
          </cell>
          <cell r="BV12309">
            <v>18</v>
          </cell>
          <cell r="BW12309">
            <v>0</v>
          </cell>
          <cell r="BX12309">
            <v>27</v>
          </cell>
          <cell r="BY12309">
            <v>60</v>
          </cell>
          <cell r="BZ12309">
            <v>0</v>
          </cell>
        </row>
        <row r="12310">
          <cell r="A12310" t="str">
            <v>CA-2025-793</v>
          </cell>
          <cell r="BQ12310">
            <v>0</v>
          </cell>
          <cell r="BR12310">
            <v>23</v>
          </cell>
          <cell r="BS12310">
            <v>0</v>
          </cell>
          <cell r="BT12310">
            <v>0</v>
          </cell>
          <cell r="BU12310">
            <v>0</v>
          </cell>
          <cell r="BV12310">
            <v>27</v>
          </cell>
          <cell r="BW12310">
            <v>0</v>
          </cell>
          <cell r="BX12310">
            <v>34</v>
          </cell>
          <cell r="BY12310">
            <v>0</v>
          </cell>
          <cell r="BZ12310">
            <v>46</v>
          </cell>
        </row>
        <row r="12311">
          <cell r="A12311" t="str">
            <v>CA-2025-794</v>
          </cell>
          <cell r="BQ12311">
            <v>0</v>
          </cell>
          <cell r="BR12311">
            <v>22</v>
          </cell>
          <cell r="BS12311">
            <v>0</v>
          </cell>
          <cell r="BT12311">
            <v>0</v>
          </cell>
          <cell r="BU12311">
            <v>0</v>
          </cell>
          <cell r="BV12311">
            <v>22</v>
          </cell>
          <cell r="BW12311">
            <v>0</v>
          </cell>
          <cell r="BX12311">
            <v>80</v>
          </cell>
          <cell r="BY12311">
            <v>88</v>
          </cell>
          <cell r="BZ12311">
            <v>0</v>
          </cell>
        </row>
        <row r="12312">
          <cell r="A12312" t="str">
            <v>CA-2025-795</v>
          </cell>
          <cell r="BQ12312">
            <v>0</v>
          </cell>
          <cell r="BR12312">
            <v>50</v>
          </cell>
          <cell r="BS12312">
            <v>0</v>
          </cell>
          <cell r="BT12312">
            <v>11</v>
          </cell>
          <cell r="BU12312">
            <v>0</v>
          </cell>
          <cell r="BV12312">
            <v>0</v>
          </cell>
          <cell r="BW12312">
            <v>0</v>
          </cell>
          <cell r="BX12312">
            <v>22</v>
          </cell>
          <cell r="BY12312">
            <v>56</v>
          </cell>
          <cell r="BZ12312">
            <v>58</v>
          </cell>
        </row>
        <row r="12313">
          <cell r="A12313" t="str">
            <v>CA-2025-796</v>
          </cell>
          <cell r="BQ12313">
            <v>0</v>
          </cell>
          <cell r="BR12313">
            <v>37</v>
          </cell>
          <cell r="BS12313">
            <v>0</v>
          </cell>
          <cell r="BT12313">
            <v>3</v>
          </cell>
          <cell r="BU12313">
            <v>0</v>
          </cell>
          <cell r="BV12313">
            <v>0</v>
          </cell>
          <cell r="BW12313">
            <v>0</v>
          </cell>
          <cell r="BX12313">
            <v>26</v>
          </cell>
          <cell r="BY12313">
            <v>0</v>
          </cell>
          <cell r="BZ12313">
            <v>0</v>
          </cell>
        </row>
        <row r="12314">
          <cell r="A12314" t="str">
            <v>CA-2025-797</v>
          </cell>
          <cell r="BQ12314">
            <v>0</v>
          </cell>
          <cell r="BR12314">
            <v>41</v>
          </cell>
          <cell r="BS12314">
            <v>0</v>
          </cell>
          <cell r="BT12314">
            <v>0</v>
          </cell>
          <cell r="BU12314">
            <v>0</v>
          </cell>
          <cell r="BV12314">
            <v>0</v>
          </cell>
          <cell r="BW12314">
            <v>0</v>
          </cell>
          <cell r="BX12314">
            <v>42</v>
          </cell>
          <cell r="BY12314">
            <v>0</v>
          </cell>
          <cell r="BZ12314">
            <v>0</v>
          </cell>
        </row>
        <row r="12315">
          <cell r="A12315" t="str">
            <v>CA-2025-798</v>
          </cell>
          <cell r="BQ12315">
            <v>0</v>
          </cell>
          <cell r="BR12315">
            <v>34</v>
          </cell>
          <cell r="BS12315">
            <v>0</v>
          </cell>
          <cell r="BT12315">
            <v>0</v>
          </cell>
          <cell r="BU12315">
            <v>0</v>
          </cell>
          <cell r="BV12315">
            <v>20</v>
          </cell>
          <cell r="BW12315">
            <v>0</v>
          </cell>
          <cell r="BX12315">
            <v>91</v>
          </cell>
          <cell r="BY12315">
            <v>122</v>
          </cell>
          <cell r="BZ12315">
            <v>0</v>
          </cell>
        </row>
        <row r="12316">
          <cell r="A12316" t="str">
            <v>CA-2025-799</v>
          </cell>
          <cell r="BQ12316">
            <v>0</v>
          </cell>
          <cell r="BR12316">
            <v>50</v>
          </cell>
          <cell r="BS12316">
            <v>0</v>
          </cell>
          <cell r="BT12316">
            <v>0</v>
          </cell>
          <cell r="BU12316">
            <v>0</v>
          </cell>
          <cell r="BV12316">
            <v>0</v>
          </cell>
          <cell r="BW12316">
            <v>0</v>
          </cell>
          <cell r="BX12316">
            <v>6</v>
          </cell>
          <cell r="BY12316">
            <v>0</v>
          </cell>
          <cell r="BZ12316">
            <v>75</v>
          </cell>
        </row>
        <row r="12317">
          <cell r="A12317" t="str">
            <v>CA-2025-800</v>
          </cell>
          <cell r="BQ12317">
            <v>12</v>
          </cell>
          <cell r="BR12317">
            <v>36</v>
          </cell>
          <cell r="BS12317">
            <v>0</v>
          </cell>
          <cell r="BT12317">
            <v>0</v>
          </cell>
          <cell r="BU12317">
            <v>0</v>
          </cell>
          <cell r="BV12317">
            <v>22</v>
          </cell>
          <cell r="BW12317">
            <v>52</v>
          </cell>
          <cell r="BX12317">
            <v>0</v>
          </cell>
          <cell r="BY12317">
            <v>0</v>
          </cell>
          <cell r="BZ12317">
            <v>0</v>
          </cell>
        </row>
        <row r="12318">
          <cell r="A12318" t="str">
            <v>CA-2025-801</v>
          </cell>
          <cell r="BQ12318">
            <v>0</v>
          </cell>
          <cell r="BR12318">
            <v>16</v>
          </cell>
          <cell r="BS12318">
            <v>0</v>
          </cell>
          <cell r="BT12318">
            <v>0</v>
          </cell>
          <cell r="BU12318">
            <v>0</v>
          </cell>
          <cell r="BV12318">
            <v>16</v>
          </cell>
          <cell r="BW12318">
            <v>0</v>
          </cell>
          <cell r="BX12318">
            <v>125</v>
          </cell>
          <cell r="BY12318">
            <v>0</v>
          </cell>
          <cell r="BZ12318">
            <v>0</v>
          </cell>
        </row>
        <row r="12319">
          <cell r="A12319" t="str">
            <v>CA-2025-802</v>
          </cell>
          <cell r="BQ12319">
            <v>0</v>
          </cell>
          <cell r="BR12319">
            <v>9</v>
          </cell>
          <cell r="BS12319">
            <v>0</v>
          </cell>
          <cell r="BT12319">
            <v>0</v>
          </cell>
          <cell r="BU12319">
            <v>0</v>
          </cell>
          <cell r="BV12319">
            <v>9</v>
          </cell>
          <cell r="BW12319">
            <v>0</v>
          </cell>
          <cell r="BX12319">
            <v>66</v>
          </cell>
          <cell r="BY12319">
            <v>0</v>
          </cell>
          <cell r="BZ12319">
            <v>0</v>
          </cell>
        </row>
        <row r="12320">
          <cell r="A12320" t="str">
            <v>CA-2025-803</v>
          </cell>
          <cell r="BQ12320">
            <v>0</v>
          </cell>
          <cell r="BR12320">
            <v>35</v>
          </cell>
          <cell r="BS12320">
            <v>0</v>
          </cell>
          <cell r="BT12320">
            <v>0</v>
          </cell>
          <cell r="BU12320">
            <v>0</v>
          </cell>
          <cell r="BV12320">
            <v>35</v>
          </cell>
          <cell r="BW12320">
            <v>0</v>
          </cell>
          <cell r="BX12320">
            <v>168</v>
          </cell>
          <cell r="BY12320">
            <v>104</v>
          </cell>
          <cell r="BZ12320">
            <v>0</v>
          </cell>
        </row>
        <row r="12321">
          <cell r="A12321" t="str">
            <v>CA-2025-804</v>
          </cell>
          <cell r="BQ12321">
            <v>0</v>
          </cell>
          <cell r="BR12321">
            <v>53</v>
          </cell>
          <cell r="BS12321">
            <v>0</v>
          </cell>
          <cell r="BT12321">
            <v>0</v>
          </cell>
          <cell r="BU12321">
            <v>0</v>
          </cell>
          <cell r="BV12321">
            <v>0</v>
          </cell>
          <cell r="BW12321">
            <v>0</v>
          </cell>
          <cell r="BX12321">
            <v>52</v>
          </cell>
          <cell r="BY12321">
            <v>0</v>
          </cell>
          <cell r="BZ12321">
            <v>0</v>
          </cell>
        </row>
        <row r="12322">
          <cell r="A12322" t="str">
            <v>CA-2025-805</v>
          </cell>
          <cell r="BQ12322">
            <v>0</v>
          </cell>
          <cell r="BR12322">
            <v>54</v>
          </cell>
          <cell r="BS12322">
            <v>0</v>
          </cell>
          <cell r="BT12322">
            <v>0</v>
          </cell>
          <cell r="BU12322">
            <v>0</v>
          </cell>
          <cell r="BV12322">
            <v>17</v>
          </cell>
          <cell r="BW12322">
            <v>0</v>
          </cell>
          <cell r="BX12322">
            <v>37</v>
          </cell>
          <cell r="BY12322">
            <v>0</v>
          </cell>
          <cell r="BZ12322">
            <v>0</v>
          </cell>
        </row>
        <row r="12323">
          <cell r="A12323" t="str">
            <v>CA-2025-806</v>
          </cell>
          <cell r="BQ12323">
            <v>0</v>
          </cell>
          <cell r="BR12323">
            <v>26</v>
          </cell>
          <cell r="BS12323">
            <v>0</v>
          </cell>
          <cell r="BT12323">
            <v>0</v>
          </cell>
          <cell r="BU12323">
            <v>0</v>
          </cell>
          <cell r="BV12323">
            <v>26</v>
          </cell>
          <cell r="BW12323">
            <v>0</v>
          </cell>
          <cell r="BX12323">
            <v>176</v>
          </cell>
          <cell r="BY12323">
            <v>21</v>
          </cell>
          <cell r="BZ12323">
            <v>0</v>
          </cell>
        </row>
        <row r="12324">
          <cell r="A12324" t="str">
            <v>CA-2025-807</v>
          </cell>
          <cell r="BQ12324">
            <v>11</v>
          </cell>
          <cell r="BR12324">
            <v>43</v>
          </cell>
          <cell r="BS12324">
            <v>0</v>
          </cell>
          <cell r="BT12324">
            <v>0</v>
          </cell>
          <cell r="BU12324">
            <v>0</v>
          </cell>
          <cell r="BV12324">
            <v>17</v>
          </cell>
          <cell r="BW12324">
            <v>0</v>
          </cell>
          <cell r="BX12324">
            <v>0</v>
          </cell>
          <cell r="BY12324">
            <v>0</v>
          </cell>
          <cell r="BZ12324">
            <v>0</v>
          </cell>
        </row>
        <row r="12325">
          <cell r="A12325" t="str">
            <v>CA-2025-808</v>
          </cell>
          <cell r="BQ12325">
            <v>0</v>
          </cell>
          <cell r="BR12325">
            <v>5</v>
          </cell>
          <cell r="BS12325">
            <v>0</v>
          </cell>
          <cell r="BT12325">
            <v>0</v>
          </cell>
          <cell r="BU12325">
            <v>0</v>
          </cell>
          <cell r="BV12325">
            <v>5</v>
          </cell>
          <cell r="BW12325">
            <v>0</v>
          </cell>
          <cell r="BX12325">
            <v>39</v>
          </cell>
          <cell r="BY12325">
            <v>0</v>
          </cell>
          <cell r="BZ12325">
            <v>0</v>
          </cell>
        </row>
        <row r="12326">
          <cell r="A12326" t="str">
            <v>CA-2025-809</v>
          </cell>
          <cell r="BQ12326">
            <v>0</v>
          </cell>
          <cell r="BR12326">
            <v>19</v>
          </cell>
          <cell r="BS12326">
            <v>0</v>
          </cell>
          <cell r="BT12326">
            <v>0</v>
          </cell>
          <cell r="BU12326">
            <v>0</v>
          </cell>
          <cell r="BV12326">
            <v>0</v>
          </cell>
          <cell r="BW12326">
            <v>0</v>
          </cell>
          <cell r="BX12326">
            <v>58</v>
          </cell>
          <cell r="BY12326">
            <v>0</v>
          </cell>
          <cell r="BZ12326">
            <v>16</v>
          </cell>
        </row>
        <row r="12327">
          <cell r="A12327" t="str">
            <v>CA-2025-810</v>
          </cell>
          <cell r="BQ12327">
            <v>0</v>
          </cell>
          <cell r="BR12327">
            <v>14</v>
          </cell>
          <cell r="BS12327">
            <v>0</v>
          </cell>
          <cell r="BT12327">
            <v>0</v>
          </cell>
          <cell r="BU12327">
            <v>0</v>
          </cell>
          <cell r="BV12327">
            <v>48</v>
          </cell>
          <cell r="BW12327">
            <v>0</v>
          </cell>
          <cell r="BX12327">
            <v>12</v>
          </cell>
          <cell r="BY12327">
            <v>0</v>
          </cell>
          <cell r="BZ12327">
            <v>45</v>
          </cell>
        </row>
        <row r="12328">
          <cell r="A12328" t="str">
            <v>CA-2025-811</v>
          </cell>
          <cell r="BQ12328">
            <v>0</v>
          </cell>
          <cell r="BR12328">
            <v>22</v>
          </cell>
          <cell r="BS12328">
            <v>12</v>
          </cell>
          <cell r="BT12328">
            <v>45</v>
          </cell>
          <cell r="BU12328">
            <v>0</v>
          </cell>
          <cell r="BV12328">
            <v>40</v>
          </cell>
          <cell r="BW12328">
            <v>7</v>
          </cell>
          <cell r="BX12328">
            <v>0</v>
          </cell>
          <cell r="BY12328">
            <v>0</v>
          </cell>
          <cell r="BZ12328">
            <v>0</v>
          </cell>
        </row>
        <row r="12329">
          <cell r="A12329" t="str">
            <v>CA-2025-812</v>
          </cell>
          <cell r="BQ12329">
            <v>0</v>
          </cell>
          <cell r="BR12329">
            <v>6</v>
          </cell>
          <cell r="BS12329">
            <v>0</v>
          </cell>
          <cell r="BT12329">
            <v>0</v>
          </cell>
          <cell r="BU12329">
            <v>0</v>
          </cell>
          <cell r="BV12329">
            <v>28</v>
          </cell>
          <cell r="BW12329">
            <v>0</v>
          </cell>
          <cell r="BX12329">
            <v>11</v>
          </cell>
          <cell r="BY12329">
            <v>0</v>
          </cell>
          <cell r="BZ12329">
            <v>0</v>
          </cell>
        </row>
        <row r="12330">
          <cell r="A12330" t="str">
            <v>CA-2025-813</v>
          </cell>
          <cell r="BQ12330">
            <v>0</v>
          </cell>
          <cell r="BR12330">
            <v>35</v>
          </cell>
          <cell r="BS12330">
            <v>0</v>
          </cell>
          <cell r="BT12330">
            <v>0</v>
          </cell>
          <cell r="BU12330">
            <v>0</v>
          </cell>
          <cell r="BV12330">
            <v>0</v>
          </cell>
          <cell r="BW12330">
            <v>0</v>
          </cell>
          <cell r="BX12330">
            <v>18</v>
          </cell>
          <cell r="BY12330">
            <v>105</v>
          </cell>
          <cell r="BZ12330">
            <v>0</v>
          </cell>
        </row>
        <row r="12331">
          <cell r="A12331" t="str">
            <v>CA-2025-814</v>
          </cell>
          <cell r="BQ12331">
            <v>0</v>
          </cell>
          <cell r="BR12331">
            <v>18</v>
          </cell>
          <cell r="BS12331">
            <v>0</v>
          </cell>
          <cell r="BT12331">
            <v>0</v>
          </cell>
          <cell r="BU12331">
            <v>0</v>
          </cell>
          <cell r="BV12331">
            <v>14</v>
          </cell>
          <cell r="BW12331">
            <v>0</v>
          </cell>
          <cell r="BX12331">
            <v>0</v>
          </cell>
          <cell r="BY12331">
            <v>0</v>
          </cell>
          <cell r="BZ12331">
            <v>0</v>
          </cell>
        </row>
        <row r="12332">
          <cell r="A12332" t="str">
            <v>CA-2025-815</v>
          </cell>
          <cell r="BQ12332">
            <v>0</v>
          </cell>
          <cell r="BR12332">
            <v>12</v>
          </cell>
          <cell r="BS12332">
            <v>0</v>
          </cell>
          <cell r="BT12332">
            <v>0</v>
          </cell>
          <cell r="BU12332">
            <v>0</v>
          </cell>
          <cell r="BV12332">
            <v>38</v>
          </cell>
          <cell r="BW12332">
            <v>0</v>
          </cell>
          <cell r="BX12332">
            <v>35</v>
          </cell>
          <cell r="BY12332">
            <v>26</v>
          </cell>
          <cell r="BZ12332">
            <v>0</v>
          </cell>
        </row>
        <row r="12333">
          <cell r="A12333" t="str">
            <v>CA-2025-816</v>
          </cell>
          <cell r="BQ12333">
            <v>0</v>
          </cell>
          <cell r="BR12333">
            <v>15</v>
          </cell>
          <cell r="BS12333">
            <v>0</v>
          </cell>
          <cell r="BT12333">
            <v>0</v>
          </cell>
          <cell r="BU12333">
            <v>0</v>
          </cell>
          <cell r="BV12333">
            <v>36</v>
          </cell>
          <cell r="BW12333">
            <v>0</v>
          </cell>
          <cell r="BX12333">
            <v>41</v>
          </cell>
          <cell r="BY12333">
            <v>39</v>
          </cell>
          <cell r="BZ12333">
            <v>0</v>
          </cell>
        </row>
        <row r="12334">
          <cell r="A12334" t="str">
            <v>CA-2025-817</v>
          </cell>
          <cell r="BQ12334">
            <v>0</v>
          </cell>
          <cell r="BR12334">
            <v>48</v>
          </cell>
          <cell r="BS12334">
            <v>0</v>
          </cell>
          <cell r="BT12334">
            <v>0</v>
          </cell>
          <cell r="BU12334">
            <v>0</v>
          </cell>
          <cell r="BV12334">
            <v>0</v>
          </cell>
          <cell r="BW12334">
            <v>0</v>
          </cell>
          <cell r="BX12334">
            <v>0</v>
          </cell>
          <cell r="BY12334">
            <v>0</v>
          </cell>
          <cell r="BZ12334">
            <v>0</v>
          </cell>
        </row>
        <row r="12335">
          <cell r="A12335" t="str">
            <v>CA-2025-818</v>
          </cell>
          <cell r="BQ12335">
            <v>0</v>
          </cell>
          <cell r="BR12335">
            <v>16</v>
          </cell>
          <cell r="BS12335">
            <v>0</v>
          </cell>
          <cell r="BT12335">
            <v>2</v>
          </cell>
          <cell r="BU12335">
            <v>0</v>
          </cell>
          <cell r="BV12335">
            <v>12</v>
          </cell>
          <cell r="BW12335">
            <v>0</v>
          </cell>
          <cell r="BX12335">
            <v>33</v>
          </cell>
          <cell r="BY12335">
            <v>0</v>
          </cell>
          <cell r="BZ12335">
            <v>0</v>
          </cell>
        </row>
        <row r="12336">
          <cell r="A12336" t="str">
            <v>CA-2025-819</v>
          </cell>
          <cell r="BQ12336">
            <v>0</v>
          </cell>
          <cell r="BR12336">
            <v>24</v>
          </cell>
          <cell r="BS12336">
            <v>0</v>
          </cell>
          <cell r="BT12336">
            <v>0</v>
          </cell>
          <cell r="BU12336">
            <v>0</v>
          </cell>
          <cell r="BV12336">
            <v>56</v>
          </cell>
          <cell r="BW12336">
            <v>0</v>
          </cell>
          <cell r="BX12336">
            <v>95</v>
          </cell>
          <cell r="BY12336">
            <v>64</v>
          </cell>
          <cell r="BZ12336">
            <v>0</v>
          </cell>
        </row>
        <row r="12337">
          <cell r="A12337" t="str">
            <v>CA-2025-820</v>
          </cell>
          <cell r="BQ12337">
            <v>0</v>
          </cell>
          <cell r="BR12337">
            <v>35</v>
          </cell>
          <cell r="BS12337">
            <v>0</v>
          </cell>
          <cell r="BT12337">
            <v>0</v>
          </cell>
          <cell r="BU12337">
            <v>0</v>
          </cell>
          <cell r="BV12337">
            <v>0</v>
          </cell>
          <cell r="BW12337">
            <v>0</v>
          </cell>
          <cell r="BX12337">
            <v>0</v>
          </cell>
          <cell r="BY12337">
            <v>0</v>
          </cell>
          <cell r="BZ12337">
            <v>0</v>
          </cell>
        </row>
        <row r="12338">
          <cell r="A12338" t="str">
            <v>CA-2025-821</v>
          </cell>
          <cell r="BQ12338">
            <v>0</v>
          </cell>
          <cell r="BR12338">
            <v>75</v>
          </cell>
          <cell r="BS12338">
            <v>0</v>
          </cell>
          <cell r="BT12338">
            <v>0</v>
          </cell>
          <cell r="BU12338">
            <v>0</v>
          </cell>
          <cell r="BV12338">
            <v>0</v>
          </cell>
          <cell r="BW12338">
            <v>0</v>
          </cell>
          <cell r="BX12338">
            <v>74</v>
          </cell>
          <cell r="BY12338">
            <v>0</v>
          </cell>
          <cell r="BZ12338">
            <v>0</v>
          </cell>
        </row>
        <row r="12339">
          <cell r="A12339" t="str">
            <v>CA-2025-822</v>
          </cell>
          <cell r="BQ12339">
            <v>19</v>
          </cell>
          <cell r="BR12339">
            <v>24</v>
          </cell>
          <cell r="BS12339">
            <v>0</v>
          </cell>
          <cell r="BT12339">
            <v>25</v>
          </cell>
          <cell r="BU12339">
            <v>0</v>
          </cell>
          <cell r="BV12339">
            <v>29</v>
          </cell>
          <cell r="BW12339">
            <v>0</v>
          </cell>
          <cell r="BX12339">
            <v>21</v>
          </cell>
          <cell r="BY12339">
            <v>0</v>
          </cell>
          <cell r="BZ12339">
            <v>0</v>
          </cell>
        </row>
        <row r="12340">
          <cell r="A12340" t="str">
            <v>CA-2025-823</v>
          </cell>
          <cell r="BQ12340">
            <v>0</v>
          </cell>
          <cell r="BR12340">
            <v>154</v>
          </cell>
          <cell r="BS12340">
            <v>0</v>
          </cell>
          <cell r="BT12340">
            <v>0</v>
          </cell>
          <cell r="BU12340">
            <v>0</v>
          </cell>
          <cell r="BV12340">
            <v>0</v>
          </cell>
          <cell r="BW12340">
            <v>0</v>
          </cell>
          <cell r="BX12340">
            <v>0</v>
          </cell>
          <cell r="BY12340">
            <v>46</v>
          </cell>
          <cell r="BZ12340">
            <v>0</v>
          </cell>
        </row>
        <row r="12341">
          <cell r="A12341" t="str">
            <v>CA-2025-824</v>
          </cell>
          <cell r="BQ12341">
            <v>0</v>
          </cell>
          <cell r="BR12341">
            <v>10</v>
          </cell>
          <cell r="BS12341">
            <v>0</v>
          </cell>
          <cell r="BT12341">
            <v>0</v>
          </cell>
          <cell r="BU12341">
            <v>0</v>
          </cell>
          <cell r="BV12341">
            <v>10</v>
          </cell>
          <cell r="BW12341">
            <v>0</v>
          </cell>
          <cell r="BX12341">
            <v>37</v>
          </cell>
          <cell r="BY12341">
            <v>39</v>
          </cell>
          <cell r="BZ12341">
            <v>0</v>
          </cell>
        </row>
        <row r="12342">
          <cell r="A12342" t="str">
            <v>CA-2025-825</v>
          </cell>
          <cell r="BQ12342">
            <v>0</v>
          </cell>
          <cell r="BR12342">
            <v>52</v>
          </cell>
          <cell r="BS12342">
            <v>0</v>
          </cell>
          <cell r="BT12342">
            <v>0</v>
          </cell>
          <cell r="BU12342">
            <v>0</v>
          </cell>
          <cell r="BV12342">
            <v>16</v>
          </cell>
          <cell r="BW12342">
            <v>0</v>
          </cell>
          <cell r="BX12342">
            <v>41</v>
          </cell>
          <cell r="BY12342">
            <v>46</v>
          </cell>
          <cell r="BZ12342">
            <v>0</v>
          </cell>
        </row>
        <row r="12343">
          <cell r="A12343" t="str">
            <v>CA-2025-826</v>
          </cell>
          <cell r="BQ12343">
            <v>0</v>
          </cell>
          <cell r="BR12343">
            <v>32</v>
          </cell>
          <cell r="BS12343">
            <v>0</v>
          </cell>
          <cell r="BT12343">
            <v>0</v>
          </cell>
          <cell r="BU12343">
            <v>0</v>
          </cell>
          <cell r="BV12343">
            <v>38</v>
          </cell>
          <cell r="BW12343">
            <v>0</v>
          </cell>
          <cell r="BX12343">
            <v>121</v>
          </cell>
          <cell r="BY12343">
            <v>124</v>
          </cell>
          <cell r="BZ12343">
            <v>0</v>
          </cell>
        </row>
        <row r="12344">
          <cell r="A12344" t="str">
            <v>CA-2025-827</v>
          </cell>
          <cell r="BQ12344">
            <v>0</v>
          </cell>
          <cell r="BR12344">
            <v>47</v>
          </cell>
          <cell r="BS12344">
            <v>0</v>
          </cell>
          <cell r="BT12344">
            <v>0</v>
          </cell>
          <cell r="BU12344">
            <v>0</v>
          </cell>
          <cell r="BV12344">
            <v>24</v>
          </cell>
          <cell r="BW12344">
            <v>0</v>
          </cell>
          <cell r="BX12344">
            <v>69</v>
          </cell>
          <cell r="BY12344">
            <v>0</v>
          </cell>
          <cell r="BZ12344">
            <v>8</v>
          </cell>
        </row>
        <row r="12345">
          <cell r="A12345" t="str">
            <v>CA-2025-828</v>
          </cell>
          <cell r="BQ12345">
            <v>0</v>
          </cell>
          <cell r="BR12345">
            <v>20</v>
          </cell>
          <cell r="BS12345">
            <v>0</v>
          </cell>
          <cell r="BT12345">
            <v>0</v>
          </cell>
          <cell r="BU12345">
            <v>0</v>
          </cell>
          <cell r="BV12345">
            <v>20</v>
          </cell>
          <cell r="BW12345">
            <v>0</v>
          </cell>
          <cell r="BX12345">
            <v>121</v>
          </cell>
          <cell r="BY12345">
            <v>0</v>
          </cell>
          <cell r="BZ12345">
            <v>37</v>
          </cell>
        </row>
        <row r="12346">
          <cell r="A12346" t="str">
            <v>CA-2025-829</v>
          </cell>
          <cell r="BQ12346">
            <v>0</v>
          </cell>
          <cell r="BR12346">
            <v>11</v>
          </cell>
          <cell r="BS12346">
            <v>0</v>
          </cell>
          <cell r="BT12346">
            <v>0</v>
          </cell>
          <cell r="BU12346">
            <v>0</v>
          </cell>
          <cell r="BV12346">
            <v>70</v>
          </cell>
          <cell r="BW12346">
            <v>0</v>
          </cell>
          <cell r="BX12346">
            <v>28</v>
          </cell>
          <cell r="BY12346">
            <v>0</v>
          </cell>
          <cell r="BZ12346">
            <v>0</v>
          </cell>
        </row>
        <row r="12347">
          <cell r="A12347" t="str">
            <v>CA-2025-830</v>
          </cell>
          <cell r="BQ12347">
            <v>0</v>
          </cell>
          <cell r="BR12347">
            <v>19</v>
          </cell>
          <cell r="BS12347">
            <v>0</v>
          </cell>
          <cell r="BT12347">
            <v>18</v>
          </cell>
          <cell r="BU12347">
            <v>0</v>
          </cell>
          <cell r="BV12347">
            <v>0</v>
          </cell>
          <cell r="BW12347">
            <v>0</v>
          </cell>
          <cell r="BX12347">
            <v>66</v>
          </cell>
          <cell r="BY12347">
            <v>72</v>
          </cell>
          <cell r="BZ12347">
            <v>0</v>
          </cell>
        </row>
        <row r="12348">
          <cell r="A12348" t="str">
            <v>CA-2025-831</v>
          </cell>
          <cell r="BQ12348">
            <v>0</v>
          </cell>
          <cell r="BR12348">
            <v>13</v>
          </cell>
          <cell r="BS12348">
            <v>0</v>
          </cell>
          <cell r="BT12348">
            <v>0</v>
          </cell>
          <cell r="BU12348">
            <v>0</v>
          </cell>
          <cell r="BV12348">
            <v>37</v>
          </cell>
          <cell r="BW12348">
            <v>0</v>
          </cell>
          <cell r="BX12348">
            <v>42</v>
          </cell>
          <cell r="BY12348">
            <v>0</v>
          </cell>
          <cell r="BZ12348">
            <v>0</v>
          </cell>
        </row>
        <row r="12349">
          <cell r="A12349" t="str">
            <v>CA-2025-832</v>
          </cell>
          <cell r="BQ12349">
            <v>0</v>
          </cell>
          <cell r="BR12349">
            <v>28</v>
          </cell>
          <cell r="BS12349">
            <v>0</v>
          </cell>
          <cell r="BT12349">
            <v>0</v>
          </cell>
          <cell r="BU12349">
            <v>0</v>
          </cell>
          <cell r="BV12349">
            <v>67</v>
          </cell>
          <cell r="BW12349">
            <v>0</v>
          </cell>
          <cell r="BX12349">
            <v>90</v>
          </cell>
          <cell r="BY12349">
            <v>58</v>
          </cell>
          <cell r="BZ12349">
            <v>0</v>
          </cell>
        </row>
        <row r="12350">
          <cell r="A12350" t="str">
            <v>CA-2025-833</v>
          </cell>
          <cell r="BQ12350">
            <v>0</v>
          </cell>
          <cell r="BR12350">
            <v>77</v>
          </cell>
          <cell r="BS12350">
            <v>0</v>
          </cell>
          <cell r="BT12350">
            <v>0</v>
          </cell>
          <cell r="BU12350">
            <v>0</v>
          </cell>
          <cell r="BV12350">
            <v>44</v>
          </cell>
          <cell r="BW12350">
            <v>0</v>
          </cell>
          <cell r="BX12350">
            <v>101</v>
          </cell>
          <cell r="BY12350">
            <v>0</v>
          </cell>
          <cell r="BZ12350">
            <v>0</v>
          </cell>
        </row>
        <row r="12351">
          <cell r="A12351" t="str">
            <v>CA-2025-834</v>
          </cell>
          <cell r="BQ12351">
            <v>0</v>
          </cell>
          <cell r="BR12351">
            <v>10</v>
          </cell>
          <cell r="BS12351">
            <v>0</v>
          </cell>
          <cell r="BT12351">
            <v>0</v>
          </cell>
          <cell r="BU12351">
            <v>0</v>
          </cell>
          <cell r="BV12351">
            <v>10</v>
          </cell>
          <cell r="BW12351">
            <v>0</v>
          </cell>
          <cell r="BX12351">
            <v>39</v>
          </cell>
          <cell r="BY12351">
            <v>39</v>
          </cell>
          <cell r="BZ12351">
            <v>0</v>
          </cell>
        </row>
        <row r="12352">
          <cell r="A12352" t="str">
            <v>CA-2025-835</v>
          </cell>
          <cell r="BQ12352">
            <v>0</v>
          </cell>
          <cell r="BR12352">
            <v>20</v>
          </cell>
          <cell r="BS12352">
            <v>0</v>
          </cell>
          <cell r="BT12352">
            <v>24</v>
          </cell>
          <cell r="BU12352">
            <v>0</v>
          </cell>
          <cell r="BV12352">
            <v>34</v>
          </cell>
          <cell r="BW12352">
            <v>0</v>
          </cell>
          <cell r="BX12352">
            <v>0</v>
          </cell>
          <cell r="BY12352">
            <v>0</v>
          </cell>
          <cell r="BZ12352">
            <v>0</v>
          </cell>
        </row>
        <row r="12353">
          <cell r="A12353" t="str">
            <v>CA-2025-836</v>
          </cell>
          <cell r="BQ12353">
            <v>0</v>
          </cell>
          <cell r="BR12353">
            <v>106</v>
          </cell>
          <cell r="BS12353">
            <v>0</v>
          </cell>
          <cell r="BT12353">
            <v>0</v>
          </cell>
          <cell r="BU12353">
            <v>0</v>
          </cell>
          <cell r="BV12353">
            <v>0</v>
          </cell>
          <cell r="BW12353">
            <v>0</v>
          </cell>
          <cell r="BX12353">
            <v>0</v>
          </cell>
          <cell r="BY12353">
            <v>0</v>
          </cell>
          <cell r="BZ12353">
            <v>106</v>
          </cell>
        </row>
        <row r="12354">
          <cell r="A12354" t="str">
            <v>CA-2025-837</v>
          </cell>
          <cell r="BQ12354">
            <v>0</v>
          </cell>
          <cell r="BR12354">
            <v>63</v>
          </cell>
          <cell r="BS12354">
            <v>0</v>
          </cell>
          <cell r="BT12354">
            <v>0</v>
          </cell>
          <cell r="BU12354">
            <v>0</v>
          </cell>
          <cell r="BV12354">
            <v>26</v>
          </cell>
          <cell r="BW12354">
            <v>0</v>
          </cell>
          <cell r="BX12354">
            <v>18</v>
          </cell>
          <cell r="BY12354">
            <v>0</v>
          </cell>
          <cell r="BZ12354">
            <v>11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31F5-3432-4166-A859-0EF49DFDC0C0}">
  <dimension ref="A1:AH194"/>
  <sheetViews>
    <sheetView tabSelected="1" zoomScaleNormal="100" workbookViewId="0">
      <pane xSplit="1" ySplit="2" topLeftCell="B3" activePane="bottomRight" state="frozen"/>
      <selection activeCell="D1" sqref="D1:D1048576"/>
      <selection pane="topRight" activeCell="D1" sqref="D1:D1048576"/>
      <selection pane="bottomLeft" activeCell="D1" sqref="D1:D1048576"/>
      <selection pane="bottomRight" sqref="A1:A2"/>
    </sheetView>
  </sheetViews>
  <sheetFormatPr defaultColWidth="15.5703125" defaultRowHeight="15" x14ac:dyDescent="0.25"/>
  <cols>
    <col min="1" max="1" width="15.5703125" style="2"/>
    <col min="2" max="2" width="52.85546875" style="2" customWidth="1"/>
    <col min="3" max="4" width="18.140625" style="2" bestFit="1" customWidth="1"/>
    <col min="5" max="6" width="10.7109375" style="12" customWidth="1"/>
    <col min="7" max="7" width="13.7109375" style="12" customWidth="1"/>
    <col min="8" max="8" width="12.7109375" style="12" customWidth="1"/>
    <col min="9" max="12" width="13" style="12" customWidth="1"/>
    <col min="13" max="13" width="29.140625" style="2" bestFit="1" customWidth="1"/>
    <col min="14" max="14" width="16.140625" style="2" bestFit="1" customWidth="1"/>
    <col min="15" max="24" width="12.7109375" style="2" customWidth="1"/>
    <col min="25" max="26" width="40.7109375" style="7" bestFit="1" customWidth="1"/>
    <col min="27" max="27" width="33" style="2" bestFit="1" customWidth="1"/>
    <col min="28" max="29" width="14.7109375" style="8" customWidth="1"/>
    <col min="30" max="30" width="16.42578125" style="8" customWidth="1"/>
    <col min="31" max="31" width="15.5703125" style="8"/>
    <col min="32" max="34" width="15.5703125" style="9"/>
    <col min="35" max="16384" width="15.5703125" style="2"/>
  </cols>
  <sheetData>
    <row r="1" spans="1:34" ht="15.75" customHeight="1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31" t="s">
        <v>14</v>
      </c>
      <c r="P1" s="31"/>
      <c r="Q1" s="32" t="s">
        <v>15</v>
      </c>
      <c r="R1" s="32"/>
      <c r="S1" s="32"/>
      <c r="T1" s="32"/>
      <c r="U1" s="31" t="s">
        <v>16</v>
      </c>
      <c r="V1" s="31"/>
      <c r="W1" s="31"/>
      <c r="X1" s="31"/>
      <c r="Y1" s="29" t="s">
        <v>17</v>
      </c>
      <c r="Z1" s="29" t="s">
        <v>18</v>
      </c>
      <c r="AA1" s="27" t="s">
        <v>19</v>
      </c>
      <c r="AB1" s="33" t="s">
        <v>20</v>
      </c>
      <c r="AC1" s="33" t="s">
        <v>21</v>
      </c>
      <c r="AD1" s="33" t="s">
        <v>22</v>
      </c>
      <c r="AE1" s="1"/>
      <c r="AF1" s="33" t="s">
        <v>23</v>
      </c>
      <c r="AG1" s="33" t="s">
        <v>24</v>
      </c>
      <c r="AH1" s="33" t="s">
        <v>25</v>
      </c>
    </row>
    <row r="2" spans="1:34" s="5" customFormat="1" ht="48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7"/>
      <c r="L2" s="27"/>
      <c r="M2" s="28"/>
      <c r="N2" s="28"/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30"/>
      <c r="Z2" s="30"/>
      <c r="AA2" s="28"/>
      <c r="AB2" s="34"/>
      <c r="AC2" s="34"/>
      <c r="AD2" s="34"/>
      <c r="AE2" s="4" t="s">
        <v>36</v>
      </c>
      <c r="AF2" s="34"/>
      <c r="AG2" s="34"/>
      <c r="AH2" s="34"/>
    </row>
    <row r="3" spans="1:34" x14ac:dyDescent="0.2">
      <c r="A3" s="13" t="s">
        <v>644</v>
      </c>
      <c r="B3" s="17" t="s">
        <v>645</v>
      </c>
      <c r="C3" s="17" t="s">
        <v>91</v>
      </c>
      <c r="D3" s="17" t="s">
        <v>46</v>
      </c>
      <c r="E3" s="18">
        <v>50</v>
      </c>
      <c r="F3" s="18">
        <v>49</v>
      </c>
      <c r="G3" s="18">
        <v>11</v>
      </c>
      <c r="H3" s="18">
        <v>6</v>
      </c>
      <c r="I3" s="18">
        <v>18</v>
      </c>
      <c r="J3" s="18">
        <v>15</v>
      </c>
      <c r="K3" s="18">
        <v>0</v>
      </c>
      <c r="L3" s="18">
        <v>0</v>
      </c>
      <c r="M3" s="17" t="s">
        <v>38</v>
      </c>
      <c r="N3" s="17" t="s">
        <v>39</v>
      </c>
      <c r="O3" s="18">
        <v>0</v>
      </c>
      <c r="P3" s="18">
        <v>20</v>
      </c>
      <c r="Q3" s="18">
        <v>0</v>
      </c>
      <c r="R3" s="18">
        <v>0</v>
      </c>
      <c r="S3" s="18">
        <v>0</v>
      </c>
      <c r="T3" s="18">
        <v>23</v>
      </c>
      <c r="U3" s="18">
        <v>0</v>
      </c>
      <c r="V3" s="18">
        <v>6</v>
      </c>
      <c r="W3" s="18">
        <v>0</v>
      </c>
      <c r="X3" s="18">
        <v>0</v>
      </c>
      <c r="Y3" s="13" t="s">
        <v>123</v>
      </c>
      <c r="Z3" s="21" t="s">
        <v>93</v>
      </c>
      <c r="AA3" s="13" t="s">
        <v>47</v>
      </c>
      <c r="AB3" s="16">
        <v>2500000</v>
      </c>
      <c r="AC3" s="16">
        <v>1390000</v>
      </c>
      <c r="AD3" s="16">
        <v>69154461</v>
      </c>
      <c r="AE3" s="6" t="s">
        <v>125</v>
      </c>
      <c r="AF3" s="6">
        <v>14</v>
      </c>
      <c r="AG3" s="6">
        <v>9</v>
      </c>
      <c r="AH3" s="6">
        <v>12</v>
      </c>
    </row>
    <row r="4" spans="1:34" x14ac:dyDescent="0.2">
      <c r="A4" s="13" t="s">
        <v>646</v>
      </c>
      <c r="B4" s="17" t="s">
        <v>647</v>
      </c>
      <c r="C4" s="17" t="s">
        <v>121</v>
      </c>
      <c r="D4" s="17" t="s">
        <v>114</v>
      </c>
      <c r="E4" s="18">
        <v>52</v>
      </c>
      <c r="F4" s="18">
        <v>51</v>
      </c>
      <c r="G4" s="18">
        <v>24</v>
      </c>
      <c r="H4" s="18">
        <v>20</v>
      </c>
      <c r="I4" s="18">
        <v>8</v>
      </c>
      <c r="J4" s="18">
        <v>0</v>
      </c>
      <c r="K4" s="18">
        <v>0</v>
      </c>
      <c r="L4" s="18">
        <v>0</v>
      </c>
      <c r="M4" s="17" t="s">
        <v>38</v>
      </c>
      <c r="N4" s="17" t="s">
        <v>50</v>
      </c>
      <c r="O4" s="18">
        <v>0</v>
      </c>
      <c r="P4" s="18">
        <v>6</v>
      </c>
      <c r="Q4" s="18">
        <v>0</v>
      </c>
      <c r="R4" s="18">
        <v>12</v>
      </c>
      <c r="S4" s="18">
        <v>0</v>
      </c>
      <c r="T4" s="18">
        <v>18</v>
      </c>
      <c r="U4" s="18">
        <v>0</v>
      </c>
      <c r="V4" s="18">
        <v>15</v>
      </c>
      <c r="W4" s="18">
        <v>0</v>
      </c>
      <c r="X4" s="18">
        <v>0</v>
      </c>
      <c r="Y4" s="13" t="s">
        <v>95</v>
      </c>
      <c r="Z4" s="21" t="s">
        <v>95</v>
      </c>
      <c r="AA4" s="13" t="s">
        <v>93</v>
      </c>
      <c r="AB4" s="16">
        <v>2342253</v>
      </c>
      <c r="AC4" s="16">
        <v>7807511</v>
      </c>
      <c r="AD4" s="16">
        <v>26770885</v>
      </c>
      <c r="AE4" s="6" t="s">
        <v>124</v>
      </c>
      <c r="AF4" s="6">
        <v>2</v>
      </c>
      <c r="AG4" s="6">
        <v>2</v>
      </c>
      <c r="AH4" s="6">
        <v>2</v>
      </c>
    </row>
    <row r="5" spans="1:34" x14ac:dyDescent="0.2">
      <c r="A5" s="13" t="s">
        <v>648</v>
      </c>
      <c r="B5" s="17" t="s">
        <v>649</v>
      </c>
      <c r="C5" s="17" t="s">
        <v>547</v>
      </c>
      <c r="D5" s="17" t="s">
        <v>42</v>
      </c>
      <c r="E5" s="18">
        <v>55</v>
      </c>
      <c r="F5" s="18">
        <v>54</v>
      </c>
      <c r="G5" s="18">
        <v>0</v>
      </c>
      <c r="H5" s="18">
        <v>54</v>
      </c>
      <c r="I5" s="18">
        <v>1</v>
      </c>
      <c r="J5" s="18">
        <v>0</v>
      </c>
      <c r="K5" s="18">
        <v>0</v>
      </c>
      <c r="L5" s="18">
        <v>0</v>
      </c>
      <c r="M5" s="17" t="s">
        <v>38</v>
      </c>
      <c r="N5" s="17" t="s">
        <v>50</v>
      </c>
      <c r="O5" s="18">
        <v>0</v>
      </c>
      <c r="P5" s="18">
        <v>32</v>
      </c>
      <c r="Q5" s="18">
        <v>0</v>
      </c>
      <c r="R5" s="18">
        <v>0</v>
      </c>
      <c r="S5" s="18">
        <v>0</v>
      </c>
      <c r="T5" s="18">
        <v>22</v>
      </c>
      <c r="U5" s="18">
        <v>0</v>
      </c>
      <c r="V5" s="18">
        <v>0</v>
      </c>
      <c r="W5" s="18">
        <v>0</v>
      </c>
      <c r="X5" s="18">
        <v>0</v>
      </c>
      <c r="Y5" s="13" t="s">
        <v>123</v>
      </c>
      <c r="Z5" s="21" t="s">
        <v>123</v>
      </c>
      <c r="AA5" s="13" t="s">
        <v>45</v>
      </c>
      <c r="AB5" s="16">
        <v>1184954</v>
      </c>
      <c r="AC5" s="16"/>
      <c r="AD5" s="16">
        <v>26594882</v>
      </c>
      <c r="AE5" s="6" t="s">
        <v>124</v>
      </c>
      <c r="AF5" s="6">
        <v>13</v>
      </c>
      <c r="AG5" s="6">
        <v>5</v>
      </c>
      <c r="AH5" s="6">
        <v>9</v>
      </c>
    </row>
    <row r="6" spans="1:34" x14ac:dyDescent="0.2">
      <c r="A6" s="13" t="s">
        <v>650</v>
      </c>
      <c r="B6" s="17" t="s">
        <v>651</v>
      </c>
      <c r="C6" s="17" t="s">
        <v>140</v>
      </c>
      <c r="D6" s="17" t="s">
        <v>57</v>
      </c>
      <c r="E6" s="18">
        <v>70</v>
      </c>
      <c r="F6" s="18">
        <v>69</v>
      </c>
      <c r="G6" s="18">
        <v>0</v>
      </c>
      <c r="H6" s="18">
        <v>69</v>
      </c>
      <c r="I6" s="18">
        <v>1</v>
      </c>
      <c r="J6" s="18">
        <v>0</v>
      </c>
      <c r="K6" s="18">
        <v>0</v>
      </c>
      <c r="L6" s="18">
        <v>0</v>
      </c>
      <c r="M6" s="17" t="s">
        <v>38</v>
      </c>
      <c r="N6" s="17" t="s">
        <v>50</v>
      </c>
      <c r="O6" s="18">
        <v>0</v>
      </c>
      <c r="P6" s="18">
        <v>11</v>
      </c>
      <c r="Q6" s="18">
        <v>0</v>
      </c>
      <c r="R6" s="18">
        <v>25</v>
      </c>
      <c r="S6" s="18">
        <v>0</v>
      </c>
      <c r="T6" s="18">
        <v>0</v>
      </c>
      <c r="U6" s="18">
        <v>0</v>
      </c>
      <c r="V6" s="18">
        <v>33</v>
      </c>
      <c r="W6" s="18">
        <v>0</v>
      </c>
      <c r="X6" s="18">
        <v>0</v>
      </c>
      <c r="Y6" s="13" t="s">
        <v>94</v>
      </c>
      <c r="Z6" s="13" t="s">
        <v>652</v>
      </c>
      <c r="AA6" s="13" t="s">
        <v>93</v>
      </c>
      <c r="AB6" s="16">
        <v>1707396</v>
      </c>
      <c r="AC6" s="16"/>
      <c r="AD6" s="16">
        <v>40320443</v>
      </c>
      <c r="AE6" s="6" t="s">
        <v>124</v>
      </c>
      <c r="AF6" s="6">
        <v>3</v>
      </c>
      <c r="AG6" s="6">
        <v>1</v>
      </c>
      <c r="AH6" s="6">
        <v>1</v>
      </c>
    </row>
    <row r="7" spans="1:34" x14ac:dyDescent="0.2">
      <c r="A7" s="13" t="s">
        <v>653</v>
      </c>
      <c r="B7" s="17" t="s">
        <v>654</v>
      </c>
      <c r="C7" s="17" t="s">
        <v>106</v>
      </c>
      <c r="D7" s="17" t="s">
        <v>66</v>
      </c>
      <c r="E7" s="18">
        <v>60</v>
      </c>
      <c r="F7" s="18">
        <v>59</v>
      </c>
      <c r="G7" s="18">
        <v>0</v>
      </c>
      <c r="H7" s="18">
        <v>24</v>
      </c>
      <c r="I7" s="18">
        <v>16</v>
      </c>
      <c r="J7" s="18">
        <v>20</v>
      </c>
      <c r="K7" s="18">
        <v>0</v>
      </c>
      <c r="L7" s="18">
        <v>0</v>
      </c>
      <c r="M7" s="17" t="s">
        <v>38</v>
      </c>
      <c r="N7" s="17" t="s">
        <v>39</v>
      </c>
      <c r="O7" s="18">
        <v>0</v>
      </c>
      <c r="P7" s="18">
        <v>14</v>
      </c>
      <c r="Q7" s="18">
        <v>0</v>
      </c>
      <c r="R7" s="18">
        <v>0</v>
      </c>
      <c r="S7" s="18">
        <v>0</v>
      </c>
      <c r="T7" s="18">
        <v>24</v>
      </c>
      <c r="U7" s="18">
        <v>0</v>
      </c>
      <c r="V7" s="18">
        <v>21</v>
      </c>
      <c r="W7" s="18">
        <v>0</v>
      </c>
      <c r="X7" s="18">
        <v>0</v>
      </c>
      <c r="Y7" s="13" t="s">
        <v>93</v>
      </c>
      <c r="Z7" s="21" t="s">
        <v>93</v>
      </c>
      <c r="AA7" s="13" t="s">
        <v>62</v>
      </c>
      <c r="AB7" s="16">
        <v>2403500</v>
      </c>
      <c r="AC7" s="16"/>
      <c r="AD7" s="16">
        <v>35925218</v>
      </c>
      <c r="AE7" s="6" t="s">
        <v>125</v>
      </c>
      <c r="AF7" s="6">
        <v>5</v>
      </c>
      <c r="AG7" s="6">
        <v>6</v>
      </c>
      <c r="AH7" s="6">
        <v>3</v>
      </c>
    </row>
    <row r="8" spans="1:34" x14ac:dyDescent="0.2">
      <c r="A8" s="13" t="s">
        <v>655</v>
      </c>
      <c r="B8" s="17" t="s">
        <v>656</v>
      </c>
      <c r="C8" s="17" t="s">
        <v>58</v>
      </c>
      <c r="D8" s="17" t="s">
        <v>58</v>
      </c>
      <c r="E8" s="18">
        <v>60</v>
      </c>
      <c r="F8" s="18">
        <v>59</v>
      </c>
      <c r="G8" s="18">
        <v>0</v>
      </c>
      <c r="H8" s="18">
        <v>56</v>
      </c>
      <c r="I8" s="18">
        <v>4</v>
      </c>
      <c r="J8" s="18">
        <v>0</v>
      </c>
      <c r="K8" s="18">
        <v>0</v>
      </c>
      <c r="L8" s="18">
        <v>0</v>
      </c>
      <c r="M8" s="17" t="s">
        <v>38</v>
      </c>
      <c r="N8" s="17" t="s">
        <v>44</v>
      </c>
      <c r="O8" s="18">
        <v>0</v>
      </c>
      <c r="P8" s="18">
        <v>16</v>
      </c>
      <c r="Q8" s="18">
        <v>0</v>
      </c>
      <c r="R8" s="18">
        <v>0</v>
      </c>
      <c r="S8" s="18">
        <v>0</v>
      </c>
      <c r="T8" s="18">
        <v>15</v>
      </c>
      <c r="U8" s="18">
        <v>0</v>
      </c>
      <c r="V8" s="18">
        <v>28</v>
      </c>
      <c r="W8" s="18">
        <v>0</v>
      </c>
      <c r="X8" s="18">
        <v>0</v>
      </c>
      <c r="Y8" s="13" t="s">
        <v>123</v>
      </c>
      <c r="Z8" s="21" t="s">
        <v>44</v>
      </c>
      <c r="AA8" s="13" t="s">
        <v>59</v>
      </c>
      <c r="AB8" s="16">
        <v>2500000</v>
      </c>
      <c r="AC8" s="16"/>
      <c r="AD8" s="16">
        <v>43571931</v>
      </c>
      <c r="AE8" s="6" t="s">
        <v>124</v>
      </c>
      <c r="AF8" s="6">
        <v>89</v>
      </c>
      <c r="AG8" s="6">
        <v>39</v>
      </c>
      <c r="AH8" s="6">
        <v>51</v>
      </c>
    </row>
    <row r="9" spans="1:34" x14ac:dyDescent="0.2">
      <c r="A9" s="13" t="s">
        <v>657</v>
      </c>
      <c r="B9" s="17" t="s">
        <v>658</v>
      </c>
      <c r="C9" s="17" t="s">
        <v>659</v>
      </c>
      <c r="D9" s="17" t="s">
        <v>63</v>
      </c>
      <c r="E9" s="18">
        <v>23</v>
      </c>
      <c r="F9" s="18">
        <v>22</v>
      </c>
      <c r="G9" s="18">
        <v>0</v>
      </c>
      <c r="H9" s="18">
        <v>23</v>
      </c>
      <c r="I9" s="18">
        <v>0</v>
      </c>
      <c r="J9" s="18">
        <v>0</v>
      </c>
      <c r="K9" s="18">
        <v>0</v>
      </c>
      <c r="L9" s="18">
        <v>0</v>
      </c>
      <c r="M9" s="17" t="s">
        <v>660</v>
      </c>
      <c r="N9" s="17" t="s">
        <v>48</v>
      </c>
      <c r="O9" s="18">
        <v>0</v>
      </c>
      <c r="P9" s="18">
        <v>3</v>
      </c>
      <c r="Q9" s="18">
        <v>0</v>
      </c>
      <c r="R9" s="18">
        <v>4</v>
      </c>
      <c r="S9" s="18">
        <v>0</v>
      </c>
      <c r="T9" s="18">
        <v>15</v>
      </c>
      <c r="U9" s="18">
        <v>0</v>
      </c>
      <c r="V9" s="18">
        <v>0</v>
      </c>
      <c r="W9" s="18">
        <v>0</v>
      </c>
      <c r="X9" s="18">
        <v>0</v>
      </c>
      <c r="Y9" s="13" t="s">
        <v>661</v>
      </c>
      <c r="Z9" s="21" t="s">
        <v>94</v>
      </c>
      <c r="AA9" s="13" t="s">
        <v>93</v>
      </c>
      <c r="AB9" s="16">
        <v>343900</v>
      </c>
      <c r="AC9" s="16"/>
      <c r="AD9" s="16">
        <v>7679548</v>
      </c>
      <c r="AE9" s="6" t="s">
        <v>124</v>
      </c>
      <c r="AF9" s="6">
        <v>33</v>
      </c>
      <c r="AG9" s="6">
        <v>14</v>
      </c>
      <c r="AH9" s="6">
        <v>6</v>
      </c>
    </row>
    <row r="10" spans="1:34" x14ac:dyDescent="0.2">
      <c r="A10" s="13" t="s">
        <v>662</v>
      </c>
      <c r="B10" s="17" t="s">
        <v>663</v>
      </c>
      <c r="C10" s="17" t="s">
        <v>664</v>
      </c>
      <c r="D10" s="17" t="s">
        <v>57</v>
      </c>
      <c r="E10" s="18">
        <v>36</v>
      </c>
      <c r="F10" s="18">
        <v>36</v>
      </c>
      <c r="G10" s="18">
        <v>0</v>
      </c>
      <c r="H10" s="18">
        <v>0</v>
      </c>
      <c r="I10" s="18">
        <v>24</v>
      </c>
      <c r="J10" s="18">
        <v>12</v>
      </c>
      <c r="K10" s="18">
        <v>0</v>
      </c>
      <c r="L10" s="18">
        <v>0</v>
      </c>
      <c r="M10" s="17" t="s">
        <v>38</v>
      </c>
      <c r="N10" s="17" t="s">
        <v>39</v>
      </c>
      <c r="O10" s="18">
        <v>0</v>
      </c>
      <c r="P10" s="18">
        <v>19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17</v>
      </c>
      <c r="W10" s="18">
        <v>0</v>
      </c>
      <c r="X10" s="18">
        <v>0</v>
      </c>
      <c r="Y10" s="13" t="s">
        <v>96</v>
      </c>
      <c r="Z10" s="21" t="s">
        <v>96</v>
      </c>
      <c r="AA10" s="13" t="s">
        <v>93</v>
      </c>
      <c r="AB10" s="16">
        <v>563648</v>
      </c>
      <c r="AC10" s="16"/>
      <c r="AD10" s="16">
        <v>18593444</v>
      </c>
      <c r="AE10" s="6" t="s">
        <v>124</v>
      </c>
      <c r="AF10" s="6">
        <v>3</v>
      </c>
      <c r="AG10" s="6">
        <v>1</v>
      </c>
      <c r="AH10" s="6">
        <v>1</v>
      </c>
    </row>
    <row r="11" spans="1:34" x14ac:dyDescent="0.2">
      <c r="A11" s="13" t="s">
        <v>665</v>
      </c>
      <c r="B11" s="17" t="s">
        <v>666</v>
      </c>
      <c r="C11" s="17" t="s">
        <v>667</v>
      </c>
      <c r="D11" s="17" t="s">
        <v>54</v>
      </c>
      <c r="E11" s="18">
        <v>39</v>
      </c>
      <c r="F11" s="18">
        <v>38</v>
      </c>
      <c r="G11" s="18">
        <v>0</v>
      </c>
      <c r="H11" s="18">
        <v>38</v>
      </c>
      <c r="I11" s="18">
        <v>1</v>
      </c>
      <c r="J11" s="18">
        <v>0</v>
      </c>
      <c r="K11" s="18">
        <v>0</v>
      </c>
      <c r="L11" s="18">
        <v>0</v>
      </c>
      <c r="M11" s="17" t="s">
        <v>38</v>
      </c>
      <c r="N11" s="17" t="s">
        <v>44</v>
      </c>
      <c r="O11" s="18">
        <v>0</v>
      </c>
      <c r="P11" s="18">
        <v>38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3" t="s">
        <v>123</v>
      </c>
      <c r="Z11" s="21" t="s">
        <v>92</v>
      </c>
      <c r="AA11" s="13" t="s">
        <v>55</v>
      </c>
      <c r="AB11" s="16">
        <v>1472853</v>
      </c>
      <c r="AC11" s="16"/>
      <c r="AD11" s="16">
        <v>33413436</v>
      </c>
      <c r="AE11" s="6" t="s">
        <v>124</v>
      </c>
      <c r="AF11" s="6">
        <v>59</v>
      </c>
      <c r="AG11" s="6">
        <v>30</v>
      </c>
      <c r="AH11" s="6">
        <v>45</v>
      </c>
    </row>
    <row r="12" spans="1:34" x14ac:dyDescent="0.2">
      <c r="A12" s="13" t="s">
        <v>668</v>
      </c>
      <c r="B12" s="17" t="s">
        <v>669</v>
      </c>
      <c r="C12" s="17" t="s">
        <v>37</v>
      </c>
      <c r="D12" s="17" t="s">
        <v>37</v>
      </c>
      <c r="E12" s="18">
        <v>66</v>
      </c>
      <c r="F12" s="18">
        <v>65</v>
      </c>
      <c r="G12" s="18">
        <v>46</v>
      </c>
      <c r="H12" s="18">
        <v>19</v>
      </c>
      <c r="I12" s="18">
        <v>1</v>
      </c>
      <c r="J12" s="18">
        <v>0</v>
      </c>
      <c r="K12" s="18">
        <v>0</v>
      </c>
      <c r="L12" s="18">
        <v>0</v>
      </c>
      <c r="M12" s="17" t="s">
        <v>38</v>
      </c>
      <c r="N12" s="17" t="s">
        <v>44</v>
      </c>
      <c r="O12" s="18">
        <v>0</v>
      </c>
      <c r="P12" s="18">
        <v>50</v>
      </c>
      <c r="Q12" s="18">
        <v>0</v>
      </c>
      <c r="R12" s="18">
        <v>0</v>
      </c>
      <c r="S12" s="18">
        <v>0</v>
      </c>
      <c r="T12" s="18">
        <v>15</v>
      </c>
      <c r="U12" s="18">
        <v>0</v>
      </c>
      <c r="V12" s="18">
        <v>0</v>
      </c>
      <c r="W12" s="18">
        <v>0</v>
      </c>
      <c r="X12" s="18">
        <v>0</v>
      </c>
      <c r="Y12" s="13" t="s">
        <v>44</v>
      </c>
      <c r="Z12" s="21" t="s">
        <v>44</v>
      </c>
      <c r="AA12" s="13" t="s">
        <v>49</v>
      </c>
      <c r="AB12" s="16">
        <v>2128412</v>
      </c>
      <c r="AC12" s="16"/>
      <c r="AD12" s="16">
        <v>41179514</v>
      </c>
      <c r="AE12" s="6" t="s">
        <v>124</v>
      </c>
      <c r="AF12" s="6">
        <v>52</v>
      </c>
      <c r="AG12" s="6">
        <v>26</v>
      </c>
      <c r="AH12" s="6">
        <v>34</v>
      </c>
    </row>
    <row r="13" spans="1:34" x14ac:dyDescent="0.2">
      <c r="A13" s="13" t="s">
        <v>670</v>
      </c>
      <c r="B13" s="17" t="s">
        <v>671</v>
      </c>
      <c r="C13" s="17" t="s">
        <v>84</v>
      </c>
      <c r="D13" s="17" t="s">
        <v>37</v>
      </c>
      <c r="E13" s="18">
        <v>64</v>
      </c>
      <c r="F13" s="18">
        <v>63</v>
      </c>
      <c r="G13" s="18">
        <v>0</v>
      </c>
      <c r="H13" s="18">
        <v>56</v>
      </c>
      <c r="I13" s="18">
        <v>8</v>
      </c>
      <c r="J13" s="18">
        <v>0</v>
      </c>
      <c r="K13" s="18">
        <v>0</v>
      </c>
      <c r="L13" s="18">
        <v>0</v>
      </c>
      <c r="M13" s="17" t="s">
        <v>38</v>
      </c>
      <c r="N13" s="17" t="s">
        <v>50</v>
      </c>
      <c r="O13" s="18">
        <v>0</v>
      </c>
      <c r="P13" s="18">
        <v>32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5</v>
      </c>
      <c r="W13" s="18">
        <v>26</v>
      </c>
      <c r="X13" s="18">
        <v>0</v>
      </c>
      <c r="Y13" s="13" t="s">
        <v>123</v>
      </c>
      <c r="Z13" s="21" t="s">
        <v>123</v>
      </c>
      <c r="AA13" s="13" t="s">
        <v>49</v>
      </c>
      <c r="AB13" s="16">
        <v>2472445</v>
      </c>
      <c r="AC13" s="16"/>
      <c r="AD13" s="16">
        <v>45489877</v>
      </c>
      <c r="AE13" s="6" t="s">
        <v>124</v>
      </c>
      <c r="AF13" s="6">
        <v>69</v>
      </c>
      <c r="AG13" s="6">
        <v>33</v>
      </c>
      <c r="AH13" s="6">
        <v>42</v>
      </c>
    </row>
    <row r="14" spans="1:34" x14ac:dyDescent="0.2">
      <c r="A14" s="13" t="s">
        <v>672</v>
      </c>
      <c r="B14" s="17" t="s">
        <v>673</v>
      </c>
      <c r="C14" s="17" t="s">
        <v>83</v>
      </c>
      <c r="D14" s="17" t="s">
        <v>58</v>
      </c>
      <c r="E14" s="18">
        <v>56</v>
      </c>
      <c r="F14" s="18">
        <v>55</v>
      </c>
      <c r="G14" s="18">
        <v>35</v>
      </c>
      <c r="H14" s="18">
        <v>16</v>
      </c>
      <c r="I14" s="18">
        <v>5</v>
      </c>
      <c r="J14" s="18">
        <v>0</v>
      </c>
      <c r="K14" s="18">
        <v>0</v>
      </c>
      <c r="L14" s="18">
        <v>0</v>
      </c>
      <c r="M14" s="17" t="s">
        <v>38</v>
      </c>
      <c r="N14" s="17" t="s">
        <v>44</v>
      </c>
      <c r="O14" s="18">
        <v>0</v>
      </c>
      <c r="P14" s="18">
        <v>28</v>
      </c>
      <c r="Q14" s="18">
        <v>0</v>
      </c>
      <c r="R14" s="18">
        <v>0</v>
      </c>
      <c r="S14" s="18">
        <v>0</v>
      </c>
      <c r="T14" s="18">
        <v>27</v>
      </c>
      <c r="U14" s="18">
        <v>0</v>
      </c>
      <c r="V14" s="18">
        <v>0</v>
      </c>
      <c r="W14" s="18">
        <v>0</v>
      </c>
      <c r="X14" s="18">
        <v>0</v>
      </c>
      <c r="Y14" s="13" t="s">
        <v>92</v>
      </c>
      <c r="Z14" s="21" t="s">
        <v>92</v>
      </c>
      <c r="AA14" s="13" t="s">
        <v>59</v>
      </c>
      <c r="AB14" s="16">
        <v>2105363</v>
      </c>
      <c r="AC14" s="16"/>
      <c r="AD14" s="16">
        <v>36432927</v>
      </c>
      <c r="AE14" s="6" t="s">
        <v>124</v>
      </c>
      <c r="AF14" s="6">
        <v>74</v>
      </c>
      <c r="AG14" s="6">
        <v>38</v>
      </c>
      <c r="AH14" s="6">
        <v>49</v>
      </c>
    </row>
    <row r="15" spans="1:34" x14ac:dyDescent="0.2">
      <c r="A15" s="13" t="s">
        <v>674</v>
      </c>
      <c r="B15" s="17" t="s">
        <v>675</v>
      </c>
      <c r="C15" s="17" t="s">
        <v>140</v>
      </c>
      <c r="D15" s="17" t="s">
        <v>57</v>
      </c>
      <c r="E15" s="18">
        <v>48</v>
      </c>
      <c r="F15" s="18">
        <v>47</v>
      </c>
      <c r="G15" s="18">
        <v>0</v>
      </c>
      <c r="H15" s="18">
        <v>16</v>
      </c>
      <c r="I15" s="18">
        <v>16</v>
      </c>
      <c r="J15" s="18">
        <v>16</v>
      </c>
      <c r="K15" s="18">
        <v>0</v>
      </c>
      <c r="L15" s="18">
        <v>0</v>
      </c>
      <c r="M15" s="17" t="s">
        <v>38</v>
      </c>
      <c r="N15" s="17" t="s">
        <v>39</v>
      </c>
      <c r="O15" s="18">
        <v>0</v>
      </c>
      <c r="P15" s="18">
        <v>26</v>
      </c>
      <c r="Q15" s="18">
        <v>0</v>
      </c>
      <c r="R15" s="18">
        <v>0</v>
      </c>
      <c r="S15" s="18">
        <v>0</v>
      </c>
      <c r="T15" s="18">
        <v>4</v>
      </c>
      <c r="U15" s="18">
        <v>0</v>
      </c>
      <c r="V15" s="18">
        <v>17</v>
      </c>
      <c r="W15" s="18">
        <v>0</v>
      </c>
      <c r="X15" s="18">
        <v>0</v>
      </c>
      <c r="Y15" s="13" t="s">
        <v>122</v>
      </c>
      <c r="Z15" s="21" t="s">
        <v>122</v>
      </c>
      <c r="AA15" s="13" t="s">
        <v>93</v>
      </c>
      <c r="AB15" s="16">
        <v>1788999</v>
      </c>
      <c r="AC15" s="16"/>
      <c r="AD15" s="16">
        <v>43496516</v>
      </c>
      <c r="AE15" s="6" t="s">
        <v>124</v>
      </c>
      <c r="AF15" s="6">
        <v>3</v>
      </c>
      <c r="AG15" s="6">
        <v>1</v>
      </c>
      <c r="AH15" s="6">
        <v>1</v>
      </c>
    </row>
    <row r="16" spans="1:34" x14ac:dyDescent="0.2">
      <c r="A16" s="13" t="s">
        <v>676</v>
      </c>
      <c r="B16" s="17" t="s">
        <v>677</v>
      </c>
      <c r="C16" s="17" t="s">
        <v>678</v>
      </c>
      <c r="D16" s="17" t="s">
        <v>75</v>
      </c>
      <c r="E16" s="18">
        <v>71</v>
      </c>
      <c r="F16" s="18">
        <v>70</v>
      </c>
      <c r="G16" s="18">
        <v>0</v>
      </c>
      <c r="H16" s="18">
        <v>16</v>
      </c>
      <c r="I16" s="18">
        <v>37</v>
      </c>
      <c r="J16" s="18">
        <v>18</v>
      </c>
      <c r="K16" s="18">
        <v>0</v>
      </c>
      <c r="L16" s="18">
        <v>0</v>
      </c>
      <c r="M16" s="17" t="s">
        <v>38</v>
      </c>
      <c r="N16" s="17" t="s">
        <v>39</v>
      </c>
      <c r="O16" s="18">
        <v>0</v>
      </c>
      <c r="P16" s="18">
        <v>14</v>
      </c>
      <c r="Q16" s="18">
        <v>0</v>
      </c>
      <c r="R16" s="18">
        <v>11</v>
      </c>
      <c r="S16" s="18">
        <v>11</v>
      </c>
      <c r="T16" s="18">
        <v>11</v>
      </c>
      <c r="U16" s="18">
        <v>0</v>
      </c>
      <c r="V16" s="18">
        <v>23</v>
      </c>
      <c r="W16" s="18">
        <v>0</v>
      </c>
      <c r="X16" s="18">
        <v>0</v>
      </c>
      <c r="Y16" s="13" t="s">
        <v>94</v>
      </c>
      <c r="Z16" s="21" t="s">
        <v>94</v>
      </c>
      <c r="AA16" s="13" t="s">
        <v>93</v>
      </c>
      <c r="AB16" s="16">
        <v>2500000</v>
      </c>
      <c r="AC16" s="16">
        <v>8333445</v>
      </c>
      <c r="AD16" s="16">
        <v>75495000</v>
      </c>
      <c r="AE16" s="6" t="s">
        <v>125</v>
      </c>
      <c r="AF16" s="6">
        <v>23</v>
      </c>
      <c r="AG16" s="6">
        <v>13</v>
      </c>
      <c r="AH16" s="6">
        <v>16</v>
      </c>
    </row>
    <row r="17" spans="1:34" x14ac:dyDescent="0.2">
      <c r="A17" s="13" t="s">
        <v>679</v>
      </c>
      <c r="B17" s="17" t="s">
        <v>680</v>
      </c>
      <c r="C17" s="17" t="s">
        <v>69</v>
      </c>
      <c r="D17" s="17" t="s">
        <v>69</v>
      </c>
      <c r="E17" s="18">
        <v>35</v>
      </c>
      <c r="F17" s="18">
        <v>34</v>
      </c>
      <c r="G17" s="18">
        <v>29</v>
      </c>
      <c r="H17" s="18">
        <v>5</v>
      </c>
      <c r="I17" s="18">
        <v>1</v>
      </c>
      <c r="J17" s="18">
        <v>0</v>
      </c>
      <c r="K17" s="18">
        <v>0</v>
      </c>
      <c r="L17" s="18">
        <v>0</v>
      </c>
      <c r="M17" s="17" t="s">
        <v>38</v>
      </c>
      <c r="N17" s="17" t="s">
        <v>44</v>
      </c>
      <c r="O17" s="18">
        <v>16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18</v>
      </c>
      <c r="W17" s="18">
        <v>0</v>
      </c>
      <c r="X17" s="18">
        <v>0</v>
      </c>
      <c r="Y17" s="13" t="s">
        <v>44</v>
      </c>
      <c r="Z17" s="21" t="s">
        <v>44</v>
      </c>
      <c r="AA17" s="13" t="s">
        <v>61</v>
      </c>
      <c r="AB17" s="16">
        <v>1790154</v>
      </c>
      <c r="AC17" s="16"/>
      <c r="AD17" s="16">
        <v>30318591</v>
      </c>
      <c r="AE17" s="6" t="s">
        <v>124</v>
      </c>
      <c r="AF17" s="6">
        <v>37</v>
      </c>
      <c r="AG17" s="6">
        <v>19</v>
      </c>
      <c r="AH17" s="6">
        <v>24</v>
      </c>
    </row>
    <row r="18" spans="1:34" x14ac:dyDescent="0.2">
      <c r="A18" s="13" t="s">
        <v>681</v>
      </c>
      <c r="B18" s="17" t="s">
        <v>682</v>
      </c>
      <c r="C18" s="17" t="s">
        <v>683</v>
      </c>
      <c r="D18" s="17" t="s">
        <v>110</v>
      </c>
      <c r="E18" s="18">
        <v>80</v>
      </c>
      <c r="F18" s="18">
        <v>79</v>
      </c>
      <c r="G18" s="18">
        <v>0</v>
      </c>
      <c r="H18" s="18">
        <v>24</v>
      </c>
      <c r="I18" s="18">
        <v>32</v>
      </c>
      <c r="J18" s="18">
        <v>24</v>
      </c>
      <c r="K18" s="18">
        <v>0</v>
      </c>
      <c r="L18" s="18">
        <v>0</v>
      </c>
      <c r="M18" s="17" t="s">
        <v>38</v>
      </c>
      <c r="N18" s="17" t="s">
        <v>39</v>
      </c>
      <c r="O18" s="18">
        <v>0</v>
      </c>
      <c r="P18" s="18">
        <v>12</v>
      </c>
      <c r="Q18" s="18">
        <v>0</v>
      </c>
      <c r="R18" s="18">
        <v>16</v>
      </c>
      <c r="S18" s="18">
        <v>0</v>
      </c>
      <c r="T18" s="18">
        <v>40</v>
      </c>
      <c r="U18" s="18">
        <v>0</v>
      </c>
      <c r="V18" s="18">
        <v>11</v>
      </c>
      <c r="W18" s="18">
        <v>0</v>
      </c>
      <c r="X18" s="18">
        <v>0</v>
      </c>
      <c r="Y18" s="13" t="s">
        <v>122</v>
      </c>
      <c r="Z18" s="21" t="s">
        <v>122</v>
      </c>
      <c r="AA18" s="13" t="s">
        <v>93</v>
      </c>
      <c r="AB18" s="16">
        <v>1593250</v>
      </c>
      <c r="AC18" s="16"/>
      <c r="AD18" s="16">
        <v>66417043</v>
      </c>
      <c r="AE18" s="6" t="s">
        <v>124</v>
      </c>
      <c r="AF18" s="6">
        <v>4</v>
      </c>
      <c r="AG18" s="6">
        <v>2</v>
      </c>
      <c r="AH18" s="6">
        <v>4</v>
      </c>
    </row>
    <row r="19" spans="1:34" x14ac:dyDescent="0.2">
      <c r="A19" s="13" t="s">
        <v>684</v>
      </c>
      <c r="B19" s="17" t="s">
        <v>685</v>
      </c>
      <c r="C19" s="17" t="s">
        <v>58</v>
      </c>
      <c r="D19" s="17" t="s">
        <v>58</v>
      </c>
      <c r="E19" s="18">
        <v>45</v>
      </c>
      <c r="F19" s="18">
        <v>44</v>
      </c>
      <c r="G19" s="18">
        <v>0</v>
      </c>
      <c r="H19" s="18">
        <v>21</v>
      </c>
      <c r="I19" s="18">
        <v>12</v>
      </c>
      <c r="J19" s="18">
        <v>12</v>
      </c>
      <c r="K19" s="18">
        <v>0</v>
      </c>
      <c r="L19" s="18">
        <v>0</v>
      </c>
      <c r="M19" s="17" t="s">
        <v>38</v>
      </c>
      <c r="N19" s="17" t="s">
        <v>39</v>
      </c>
      <c r="O19" s="18">
        <v>0</v>
      </c>
      <c r="P19" s="18">
        <v>7</v>
      </c>
      <c r="Q19" s="18">
        <v>0</v>
      </c>
      <c r="R19" s="18">
        <v>5</v>
      </c>
      <c r="S19" s="18">
        <v>0</v>
      </c>
      <c r="T19" s="18">
        <v>16</v>
      </c>
      <c r="U19" s="18">
        <v>0</v>
      </c>
      <c r="V19" s="18">
        <v>16</v>
      </c>
      <c r="W19" s="18">
        <v>0</v>
      </c>
      <c r="X19" s="18">
        <v>0</v>
      </c>
      <c r="Y19" s="13" t="s">
        <v>93</v>
      </c>
      <c r="Z19" s="21" t="s">
        <v>93</v>
      </c>
      <c r="AA19" s="13" t="s">
        <v>59</v>
      </c>
      <c r="AB19" s="16">
        <v>1100573</v>
      </c>
      <c r="AC19" s="16"/>
      <c r="AD19" s="16">
        <v>28520276</v>
      </c>
      <c r="AE19" s="6" t="s">
        <v>125</v>
      </c>
      <c r="AF19" s="6">
        <v>78</v>
      </c>
      <c r="AG19" s="6">
        <v>39</v>
      </c>
      <c r="AH19" s="6">
        <v>51</v>
      </c>
    </row>
    <row r="20" spans="1:34" x14ac:dyDescent="0.2">
      <c r="A20" s="13" t="s">
        <v>686</v>
      </c>
      <c r="B20" s="17" t="s">
        <v>687</v>
      </c>
      <c r="C20" s="17" t="s">
        <v>90</v>
      </c>
      <c r="D20" s="17" t="s">
        <v>90</v>
      </c>
      <c r="E20" s="18">
        <v>30</v>
      </c>
      <c r="F20" s="18">
        <v>29</v>
      </c>
      <c r="G20" s="18">
        <v>0</v>
      </c>
      <c r="H20" s="18">
        <v>21</v>
      </c>
      <c r="I20" s="18">
        <v>9</v>
      </c>
      <c r="J20" s="18">
        <v>0</v>
      </c>
      <c r="K20" s="18">
        <v>0</v>
      </c>
      <c r="L20" s="18">
        <v>0</v>
      </c>
      <c r="M20" s="17" t="s">
        <v>38</v>
      </c>
      <c r="N20" s="17" t="s">
        <v>44</v>
      </c>
      <c r="O20" s="18">
        <v>0</v>
      </c>
      <c r="P20" s="18">
        <v>15</v>
      </c>
      <c r="Q20" s="18">
        <v>0</v>
      </c>
      <c r="R20" s="18">
        <v>0</v>
      </c>
      <c r="S20" s="18">
        <v>0</v>
      </c>
      <c r="T20" s="18">
        <v>14</v>
      </c>
      <c r="U20" s="18">
        <v>0</v>
      </c>
      <c r="V20" s="18">
        <v>0</v>
      </c>
      <c r="W20" s="18">
        <v>0</v>
      </c>
      <c r="X20" s="18">
        <v>0</v>
      </c>
      <c r="Y20" s="13" t="s">
        <v>92</v>
      </c>
      <c r="Z20" s="21" t="s">
        <v>92</v>
      </c>
      <c r="AA20" s="13" t="s">
        <v>68</v>
      </c>
      <c r="AB20" s="16">
        <v>1520021</v>
      </c>
      <c r="AC20" s="16"/>
      <c r="AD20" s="16">
        <v>27400105</v>
      </c>
      <c r="AE20" s="6" t="s">
        <v>124</v>
      </c>
      <c r="AF20" s="6">
        <v>45</v>
      </c>
      <c r="AG20" s="6">
        <v>29</v>
      </c>
      <c r="AH20" s="6">
        <v>33</v>
      </c>
    </row>
    <row r="21" spans="1:34" x14ac:dyDescent="0.2">
      <c r="A21" s="13" t="s">
        <v>688</v>
      </c>
      <c r="B21" s="17" t="s">
        <v>689</v>
      </c>
      <c r="C21" s="17" t="s">
        <v>51</v>
      </c>
      <c r="D21" s="17" t="s">
        <v>52</v>
      </c>
      <c r="E21" s="18">
        <v>49</v>
      </c>
      <c r="F21" s="18">
        <v>48</v>
      </c>
      <c r="G21" s="18">
        <v>11</v>
      </c>
      <c r="H21" s="18">
        <v>10</v>
      </c>
      <c r="I21" s="18">
        <v>13</v>
      </c>
      <c r="J21" s="18">
        <v>15</v>
      </c>
      <c r="K21" s="18">
        <v>0</v>
      </c>
      <c r="L21" s="18">
        <v>0</v>
      </c>
      <c r="M21" s="17" t="s">
        <v>38</v>
      </c>
      <c r="N21" s="17" t="s">
        <v>44</v>
      </c>
      <c r="O21" s="18">
        <v>0</v>
      </c>
      <c r="P21" s="18">
        <v>25</v>
      </c>
      <c r="Q21" s="18">
        <v>0</v>
      </c>
      <c r="R21" s="18">
        <v>0</v>
      </c>
      <c r="S21" s="18">
        <v>0</v>
      </c>
      <c r="T21" s="18">
        <v>23</v>
      </c>
      <c r="U21" s="18">
        <v>0</v>
      </c>
      <c r="V21" s="18">
        <v>0</v>
      </c>
      <c r="W21" s="18">
        <v>0</v>
      </c>
      <c r="X21" s="18">
        <v>0</v>
      </c>
      <c r="Y21" s="13" t="s">
        <v>92</v>
      </c>
      <c r="Z21" s="21" t="s">
        <v>92</v>
      </c>
      <c r="AA21" s="13" t="s">
        <v>53</v>
      </c>
      <c r="AB21" s="16">
        <v>2500000</v>
      </c>
      <c r="AC21" s="16">
        <v>6410282</v>
      </c>
      <c r="AD21" s="16">
        <v>45395049</v>
      </c>
      <c r="AE21" s="6" t="s">
        <v>125</v>
      </c>
      <c r="AF21" s="6">
        <v>28</v>
      </c>
      <c r="AG21" s="6">
        <v>15</v>
      </c>
      <c r="AH21" s="6">
        <v>19</v>
      </c>
    </row>
    <row r="22" spans="1:34" x14ac:dyDescent="0.2">
      <c r="A22" s="13" t="s">
        <v>690</v>
      </c>
      <c r="B22" s="17" t="s">
        <v>97</v>
      </c>
      <c r="C22" s="17" t="s">
        <v>112</v>
      </c>
      <c r="D22" s="17" t="s">
        <v>70</v>
      </c>
      <c r="E22" s="18">
        <v>36</v>
      </c>
      <c r="F22" s="18">
        <v>35</v>
      </c>
      <c r="G22" s="18">
        <v>0</v>
      </c>
      <c r="H22" s="18">
        <v>0</v>
      </c>
      <c r="I22" s="18">
        <v>16</v>
      </c>
      <c r="J22" s="18">
        <v>20</v>
      </c>
      <c r="K22" s="18">
        <v>0</v>
      </c>
      <c r="L22" s="18">
        <v>0</v>
      </c>
      <c r="M22" s="17" t="s">
        <v>38</v>
      </c>
      <c r="N22" s="17" t="s">
        <v>39</v>
      </c>
      <c r="O22" s="18">
        <v>0</v>
      </c>
      <c r="P22" s="18">
        <v>4</v>
      </c>
      <c r="Q22" s="18">
        <v>0</v>
      </c>
      <c r="R22" s="18">
        <v>10</v>
      </c>
      <c r="S22" s="18">
        <v>0</v>
      </c>
      <c r="T22" s="18">
        <v>21</v>
      </c>
      <c r="U22" s="18">
        <v>0</v>
      </c>
      <c r="V22" s="18">
        <v>0</v>
      </c>
      <c r="W22" s="18">
        <v>0</v>
      </c>
      <c r="X22" s="18">
        <v>0</v>
      </c>
      <c r="Y22" s="13" t="s">
        <v>93</v>
      </c>
      <c r="Z22" s="21" t="s">
        <v>93</v>
      </c>
      <c r="AA22" s="13" t="s">
        <v>68</v>
      </c>
      <c r="AB22" s="16">
        <v>2112698</v>
      </c>
      <c r="AC22" s="16">
        <v>7042327</v>
      </c>
      <c r="AD22" s="16">
        <v>26836196</v>
      </c>
      <c r="AE22" s="6" t="s">
        <v>124</v>
      </c>
      <c r="AF22" s="6">
        <v>36</v>
      </c>
      <c r="AG22" s="6">
        <v>18</v>
      </c>
      <c r="AH22" s="6">
        <v>25</v>
      </c>
    </row>
    <row r="23" spans="1:34" x14ac:dyDescent="0.2">
      <c r="A23" s="13" t="s">
        <v>691</v>
      </c>
      <c r="B23" s="17" t="s">
        <v>692</v>
      </c>
      <c r="C23" s="17" t="s">
        <v>63</v>
      </c>
      <c r="D23" s="17" t="s">
        <v>63</v>
      </c>
      <c r="E23" s="18">
        <v>45</v>
      </c>
      <c r="F23" s="18">
        <v>44</v>
      </c>
      <c r="G23" s="18">
        <v>0</v>
      </c>
      <c r="H23" s="18">
        <v>8</v>
      </c>
      <c r="I23" s="18">
        <v>21</v>
      </c>
      <c r="J23" s="18">
        <v>16</v>
      </c>
      <c r="K23" s="18">
        <v>0</v>
      </c>
      <c r="L23" s="18">
        <v>0</v>
      </c>
      <c r="M23" s="17" t="s">
        <v>38</v>
      </c>
      <c r="N23" s="17" t="s">
        <v>39</v>
      </c>
      <c r="O23" s="18">
        <v>0</v>
      </c>
      <c r="P23" s="18">
        <v>14</v>
      </c>
      <c r="Q23" s="18">
        <v>0</v>
      </c>
      <c r="R23" s="18">
        <v>9</v>
      </c>
      <c r="S23" s="18">
        <v>0</v>
      </c>
      <c r="T23" s="18">
        <v>18</v>
      </c>
      <c r="U23" s="18">
        <v>0</v>
      </c>
      <c r="V23" s="18">
        <v>3</v>
      </c>
      <c r="W23" s="18">
        <v>0</v>
      </c>
      <c r="X23" s="18">
        <v>0</v>
      </c>
      <c r="Y23" s="13" t="s">
        <v>93</v>
      </c>
      <c r="Z23" s="21" t="s">
        <v>93</v>
      </c>
      <c r="AA23" s="13" t="s">
        <v>45</v>
      </c>
      <c r="AB23" s="16">
        <v>1980218</v>
      </c>
      <c r="AC23" s="16"/>
      <c r="AD23" s="16">
        <v>29508664</v>
      </c>
      <c r="AE23" s="6" t="s">
        <v>125</v>
      </c>
      <c r="AF23" s="6">
        <v>8</v>
      </c>
      <c r="AG23" s="6">
        <v>12</v>
      </c>
      <c r="AH23" s="6">
        <v>5</v>
      </c>
    </row>
    <row r="24" spans="1:34" x14ac:dyDescent="0.2">
      <c r="A24" s="13" t="s">
        <v>693</v>
      </c>
      <c r="B24" s="17" t="s">
        <v>694</v>
      </c>
      <c r="C24" s="17" t="s">
        <v>113</v>
      </c>
      <c r="D24" s="17" t="s">
        <v>82</v>
      </c>
      <c r="E24" s="18">
        <v>25</v>
      </c>
      <c r="F24" s="18">
        <v>24</v>
      </c>
      <c r="G24" s="18">
        <v>0</v>
      </c>
      <c r="H24" s="18">
        <v>5</v>
      </c>
      <c r="I24" s="18">
        <v>11</v>
      </c>
      <c r="J24" s="18">
        <v>9</v>
      </c>
      <c r="K24" s="18">
        <v>0</v>
      </c>
      <c r="L24" s="18">
        <v>0</v>
      </c>
      <c r="M24" s="17" t="s">
        <v>38</v>
      </c>
      <c r="N24" s="17" t="s">
        <v>39</v>
      </c>
      <c r="O24" s="18">
        <v>0</v>
      </c>
      <c r="P24" s="18">
        <v>9</v>
      </c>
      <c r="Q24" s="18">
        <v>0</v>
      </c>
      <c r="R24" s="18">
        <v>9</v>
      </c>
      <c r="S24" s="18">
        <v>0</v>
      </c>
      <c r="T24" s="18">
        <v>6</v>
      </c>
      <c r="U24" s="18">
        <v>0</v>
      </c>
      <c r="V24" s="18">
        <v>0</v>
      </c>
      <c r="W24" s="18">
        <v>0</v>
      </c>
      <c r="X24" s="18">
        <v>0</v>
      </c>
      <c r="Y24" s="13" t="s">
        <v>122</v>
      </c>
      <c r="Z24" s="21" t="s">
        <v>122</v>
      </c>
      <c r="AA24" s="13" t="s">
        <v>93</v>
      </c>
      <c r="AB24" s="16">
        <v>1638000</v>
      </c>
      <c r="AC24" s="16"/>
      <c r="AD24" s="16">
        <v>28868701</v>
      </c>
      <c r="AE24" s="6" t="s">
        <v>125</v>
      </c>
      <c r="AF24" s="6">
        <v>28</v>
      </c>
      <c r="AG24" s="6">
        <v>17</v>
      </c>
      <c r="AH24" s="6">
        <v>19</v>
      </c>
    </row>
    <row r="25" spans="1:34" x14ac:dyDescent="0.2">
      <c r="A25" s="13" t="s">
        <v>695</v>
      </c>
      <c r="B25" s="17" t="s">
        <v>696</v>
      </c>
      <c r="C25" s="17" t="s">
        <v>697</v>
      </c>
      <c r="D25" s="17" t="s">
        <v>37</v>
      </c>
      <c r="E25" s="18">
        <v>40</v>
      </c>
      <c r="F25" s="18">
        <v>39</v>
      </c>
      <c r="G25" s="18">
        <v>0</v>
      </c>
      <c r="H25" s="18">
        <v>0</v>
      </c>
      <c r="I25" s="18">
        <v>40</v>
      </c>
      <c r="J25" s="18">
        <v>0</v>
      </c>
      <c r="K25" s="18">
        <v>0</v>
      </c>
      <c r="L25" s="18">
        <v>0</v>
      </c>
      <c r="M25" s="17" t="s">
        <v>38</v>
      </c>
      <c r="N25" s="17" t="s">
        <v>44</v>
      </c>
      <c r="O25" s="18">
        <v>0</v>
      </c>
      <c r="P25" s="18">
        <v>39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3" t="s">
        <v>92</v>
      </c>
      <c r="Z25" s="21" t="s">
        <v>92</v>
      </c>
      <c r="AA25" s="13" t="s">
        <v>40</v>
      </c>
      <c r="AB25" s="16">
        <v>2500000</v>
      </c>
      <c r="AC25" s="16">
        <v>4393821</v>
      </c>
      <c r="AD25" s="16">
        <v>33480863</v>
      </c>
      <c r="AE25" s="6" t="s">
        <v>124</v>
      </c>
      <c r="AF25" s="6">
        <v>65</v>
      </c>
      <c r="AG25" s="6">
        <v>35</v>
      </c>
      <c r="AH25" s="6">
        <v>44</v>
      </c>
    </row>
    <row r="26" spans="1:34" x14ac:dyDescent="0.2">
      <c r="A26" s="13" t="s">
        <v>698</v>
      </c>
      <c r="B26" s="13" t="s">
        <v>699</v>
      </c>
      <c r="C26" s="13" t="s">
        <v>425</v>
      </c>
      <c r="D26" s="13" t="s">
        <v>88</v>
      </c>
      <c r="E26" s="6">
        <v>57</v>
      </c>
      <c r="F26" s="6">
        <v>56</v>
      </c>
      <c r="G26" s="6">
        <v>0</v>
      </c>
      <c r="H26" s="6">
        <v>57</v>
      </c>
      <c r="I26" s="6">
        <v>0</v>
      </c>
      <c r="J26" s="6">
        <v>0</v>
      </c>
      <c r="K26" s="6">
        <v>0</v>
      </c>
      <c r="L26" s="6">
        <v>0</v>
      </c>
      <c r="M26" s="13" t="s">
        <v>151</v>
      </c>
      <c r="N26" s="13" t="s">
        <v>50</v>
      </c>
      <c r="O26" s="6">
        <v>0</v>
      </c>
      <c r="P26" s="6">
        <v>6</v>
      </c>
      <c r="Q26" s="6">
        <v>0</v>
      </c>
      <c r="R26" s="6">
        <v>9</v>
      </c>
      <c r="S26" s="6">
        <v>0</v>
      </c>
      <c r="T26" s="6">
        <v>23</v>
      </c>
      <c r="U26" s="6">
        <v>0</v>
      </c>
      <c r="V26" s="6">
        <v>18</v>
      </c>
      <c r="W26" s="6">
        <v>0</v>
      </c>
      <c r="X26" s="6">
        <v>0</v>
      </c>
      <c r="Y26" s="13" t="s">
        <v>93</v>
      </c>
      <c r="Z26" s="22" t="s">
        <v>93</v>
      </c>
      <c r="AA26" s="13" t="s">
        <v>56</v>
      </c>
      <c r="AB26" s="16">
        <v>1000000</v>
      </c>
      <c r="AC26" s="16"/>
      <c r="AD26" s="16">
        <v>18900107</v>
      </c>
      <c r="AE26" s="6" t="s">
        <v>124</v>
      </c>
      <c r="AF26" s="6">
        <v>11</v>
      </c>
      <c r="AG26" s="6">
        <v>3</v>
      </c>
      <c r="AH26" s="6">
        <v>8</v>
      </c>
    </row>
    <row r="27" spans="1:34" x14ac:dyDescent="0.2">
      <c r="A27" s="17" t="s">
        <v>700</v>
      </c>
      <c r="B27" s="17" t="s">
        <v>701</v>
      </c>
      <c r="C27" s="13" t="s">
        <v>784</v>
      </c>
      <c r="D27" s="13" t="s">
        <v>37</v>
      </c>
      <c r="E27" s="23">
        <v>68</v>
      </c>
      <c r="F27" s="23">
        <v>67</v>
      </c>
      <c r="G27" s="23">
        <v>0</v>
      </c>
      <c r="H27" s="23">
        <v>68</v>
      </c>
      <c r="I27" s="23">
        <v>0</v>
      </c>
      <c r="J27" s="23">
        <v>0</v>
      </c>
      <c r="K27" s="23">
        <v>0</v>
      </c>
      <c r="L27" s="23">
        <v>0</v>
      </c>
      <c r="M27" s="17" t="s">
        <v>151</v>
      </c>
      <c r="N27" s="17" t="s">
        <v>50</v>
      </c>
      <c r="O27" s="23">
        <v>7</v>
      </c>
      <c r="P27" s="23">
        <v>14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46</v>
      </c>
      <c r="W27" s="23">
        <v>0</v>
      </c>
      <c r="X27" s="23">
        <v>0</v>
      </c>
      <c r="Y27" s="22" t="s">
        <v>93</v>
      </c>
      <c r="Z27" s="22" t="s">
        <v>93</v>
      </c>
      <c r="AA27" s="24" t="s">
        <v>40</v>
      </c>
      <c r="AB27" s="16">
        <v>2276078</v>
      </c>
      <c r="AC27" s="16"/>
      <c r="AD27" s="16">
        <v>30800547</v>
      </c>
      <c r="AE27" s="25" t="s">
        <v>124</v>
      </c>
      <c r="AF27" s="20">
        <v>40</v>
      </c>
      <c r="AG27" s="20">
        <v>27</v>
      </c>
      <c r="AH27" s="20">
        <v>32</v>
      </c>
    </row>
    <row r="28" spans="1:34" x14ac:dyDescent="0.2">
      <c r="A28" s="13" t="s">
        <v>702</v>
      </c>
      <c r="B28" s="13" t="s">
        <v>703</v>
      </c>
      <c r="C28" s="13" t="s">
        <v>121</v>
      </c>
      <c r="D28" s="13" t="s">
        <v>114</v>
      </c>
      <c r="E28" s="6">
        <v>41</v>
      </c>
      <c r="F28" s="6">
        <v>40</v>
      </c>
      <c r="G28" s="6">
        <v>0</v>
      </c>
      <c r="H28" s="6">
        <v>16</v>
      </c>
      <c r="I28" s="6">
        <v>14</v>
      </c>
      <c r="J28" s="6">
        <v>6</v>
      </c>
      <c r="K28" s="6">
        <v>5</v>
      </c>
      <c r="L28" s="6">
        <v>0</v>
      </c>
      <c r="M28" s="13" t="s">
        <v>38</v>
      </c>
      <c r="N28" s="13" t="s">
        <v>39</v>
      </c>
      <c r="O28" s="6">
        <v>0</v>
      </c>
      <c r="P28" s="6">
        <v>5</v>
      </c>
      <c r="Q28" s="6">
        <v>0</v>
      </c>
      <c r="R28" s="6">
        <v>7</v>
      </c>
      <c r="S28" s="6">
        <v>0</v>
      </c>
      <c r="T28" s="6">
        <v>16</v>
      </c>
      <c r="U28" s="6">
        <v>0</v>
      </c>
      <c r="V28" s="6">
        <v>12</v>
      </c>
      <c r="W28" s="6">
        <v>0</v>
      </c>
      <c r="X28" s="6">
        <v>0</v>
      </c>
      <c r="Y28" s="13" t="s">
        <v>95</v>
      </c>
      <c r="Z28" s="21" t="s">
        <v>95</v>
      </c>
      <c r="AA28" s="13" t="s">
        <v>93</v>
      </c>
      <c r="AB28" s="16">
        <v>2500000</v>
      </c>
      <c r="AC28" s="16">
        <v>8342889</v>
      </c>
      <c r="AD28" s="16">
        <v>28546135</v>
      </c>
      <c r="AE28" s="6" t="s">
        <v>124</v>
      </c>
      <c r="AF28" s="6">
        <v>2</v>
      </c>
      <c r="AG28" s="6">
        <v>2</v>
      </c>
      <c r="AH28" s="6">
        <v>2</v>
      </c>
    </row>
    <row r="29" spans="1:34" x14ac:dyDescent="0.2">
      <c r="A29" s="13" t="s">
        <v>704</v>
      </c>
      <c r="B29" s="13" t="s">
        <v>705</v>
      </c>
      <c r="C29" s="13" t="s">
        <v>706</v>
      </c>
      <c r="D29" s="13" t="s">
        <v>707</v>
      </c>
      <c r="E29" s="6">
        <v>37</v>
      </c>
      <c r="F29" s="6">
        <v>36</v>
      </c>
      <c r="G29" s="6">
        <v>0</v>
      </c>
      <c r="H29" s="6">
        <v>4</v>
      </c>
      <c r="I29" s="6">
        <v>33</v>
      </c>
      <c r="J29" s="6">
        <v>0</v>
      </c>
      <c r="K29" s="6">
        <v>0</v>
      </c>
      <c r="L29" s="6">
        <v>0</v>
      </c>
      <c r="M29" s="13" t="s">
        <v>38</v>
      </c>
      <c r="N29" s="13" t="s">
        <v>44</v>
      </c>
      <c r="O29" s="6">
        <v>0</v>
      </c>
      <c r="P29" s="6">
        <v>32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4</v>
      </c>
      <c r="W29" s="6">
        <v>0</v>
      </c>
      <c r="X29" s="6">
        <v>0</v>
      </c>
      <c r="Y29" s="13" t="s">
        <v>44</v>
      </c>
      <c r="Z29" s="21" t="s">
        <v>44</v>
      </c>
      <c r="AA29" s="13" t="s">
        <v>62</v>
      </c>
      <c r="AB29" s="16">
        <v>1939345</v>
      </c>
      <c r="AC29" s="16"/>
      <c r="AD29" s="16">
        <v>26240612</v>
      </c>
      <c r="AE29" s="6" t="s">
        <v>124</v>
      </c>
      <c r="AF29" s="6">
        <v>4</v>
      </c>
      <c r="AG29" s="6">
        <v>3</v>
      </c>
      <c r="AH29" s="6">
        <v>7</v>
      </c>
    </row>
    <row r="30" spans="1:34" x14ac:dyDescent="0.2">
      <c r="A30" s="13" t="s">
        <v>708</v>
      </c>
      <c r="B30" s="17" t="s">
        <v>709</v>
      </c>
      <c r="C30" s="17" t="s">
        <v>60</v>
      </c>
      <c r="D30" s="17" t="s">
        <v>60</v>
      </c>
      <c r="E30" s="23">
        <v>51</v>
      </c>
      <c r="F30" s="23">
        <v>50</v>
      </c>
      <c r="G30" s="23">
        <v>3</v>
      </c>
      <c r="H30" s="23">
        <v>20</v>
      </c>
      <c r="I30" s="23">
        <v>14</v>
      </c>
      <c r="J30" s="23">
        <v>14</v>
      </c>
      <c r="K30" s="23">
        <v>0</v>
      </c>
      <c r="L30" s="23">
        <v>0</v>
      </c>
      <c r="M30" s="17" t="s">
        <v>38</v>
      </c>
      <c r="N30" s="17" t="s">
        <v>39</v>
      </c>
      <c r="O30" s="23">
        <v>0</v>
      </c>
      <c r="P30" s="23">
        <v>24</v>
      </c>
      <c r="Q30" s="23">
        <v>0</v>
      </c>
      <c r="R30" s="23">
        <v>10</v>
      </c>
      <c r="S30" s="23">
        <v>0</v>
      </c>
      <c r="T30" s="23">
        <v>8</v>
      </c>
      <c r="U30" s="23">
        <v>0</v>
      </c>
      <c r="V30" s="23">
        <v>8</v>
      </c>
      <c r="W30" s="23">
        <v>0</v>
      </c>
      <c r="X30" s="23">
        <v>0</v>
      </c>
      <c r="Y30" s="22" t="s">
        <v>93</v>
      </c>
      <c r="Z30" s="22" t="s">
        <v>93</v>
      </c>
      <c r="AA30" s="24" t="s">
        <v>61</v>
      </c>
      <c r="AB30" s="16">
        <v>2500000</v>
      </c>
      <c r="AC30" s="16">
        <v>9858189</v>
      </c>
      <c r="AD30" s="16">
        <v>53578426</v>
      </c>
      <c r="AE30" s="25" t="s">
        <v>125</v>
      </c>
      <c r="AF30" s="20">
        <v>30</v>
      </c>
      <c r="AG30" s="20">
        <v>17</v>
      </c>
      <c r="AH30" s="20">
        <v>24</v>
      </c>
    </row>
    <row r="31" spans="1:34" x14ac:dyDescent="0.2">
      <c r="A31" s="13" t="s">
        <v>710</v>
      </c>
      <c r="B31" s="13" t="s">
        <v>711</v>
      </c>
      <c r="C31" s="13" t="s">
        <v>51</v>
      </c>
      <c r="D31" s="13" t="s">
        <v>52</v>
      </c>
      <c r="E31" s="6">
        <v>65</v>
      </c>
      <c r="F31" s="6">
        <v>64</v>
      </c>
      <c r="G31" s="6">
        <v>0</v>
      </c>
      <c r="H31" s="6">
        <v>62</v>
      </c>
      <c r="I31" s="6">
        <v>3</v>
      </c>
      <c r="J31" s="6">
        <v>0</v>
      </c>
      <c r="K31" s="6">
        <v>0</v>
      </c>
      <c r="L31" s="6">
        <v>0</v>
      </c>
      <c r="M31" s="13" t="s">
        <v>38</v>
      </c>
      <c r="N31" s="13" t="s">
        <v>44</v>
      </c>
      <c r="O31" s="6">
        <v>0</v>
      </c>
      <c r="P31" s="6">
        <v>36</v>
      </c>
      <c r="Q31" s="6">
        <v>0</v>
      </c>
      <c r="R31" s="6">
        <v>9</v>
      </c>
      <c r="S31" s="6">
        <v>9</v>
      </c>
      <c r="T31" s="6">
        <v>10</v>
      </c>
      <c r="U31" s="6">
        <v>0</v>
      </c>
      <c r="V31" s="6">
        <v>0</v>
      </c>
      <c r="W31" s="6">
        <v>0</v>
      </c>
      <c r="X31" s="6">
        <v>0</v>
      </c>
      <c r="Y31" s="13" t="s">
        <v>92</v>
      </c>
      <c r="Z31" s="21" t="s">
        <v>92</v>
      </c>
      <c r="AA31" s="13" t="s">
        <v>53</v>
      </c>
      <c r="AB31" s="16">
        <v>2500000</v>
      </c>
      <c r="AC31" s="16">
        <v>6410255</v>
      </c>
      <c r="AD31" s="16">
        <v>58140105</v>
      </c>
      <c r="AE31" s="6" t="s">
        <v>124</v>
      </c>
      <c r="AF31" s="6">
        <v>25</v>
      </c>
      <c r="AG31" s="6">
        <v>15</v>
      </c>
      <c r="AH31" s="6">
        <v>17</v>
      </c>
    </row>
    <row r="32" spans="1:34" x14ac:dyDescent="0.2">
      <c r="A32" s="13" t="s">
        <v>712</v>
      </c>
      <c r="B32" s="13" t="s">
        <v>713</v>
      </c>
      <c r="C32" s="13" t="s">
        <v>84</v>
      </c>
      <c r="D32" s="13" t="s">
        <v>37</v>
      </c>
      <c r="E32" s="6">
        <v>73</v>
      </c>
      <c r="F32" s="6">
        <v>72</v>
      </c>
      <c r="G32" s="6">
        <v>0</v>
      </c>
      <c r="H32" s="6">
        <v>36</v>
      </c>
      <c r="I32" s="6">
        <v>16</v>
      </c>
      <c r="J32" s="6">
        <v>21</v>
      </c>
      <c r="K32" s="6">
        <v>0</v>
      </c>
      <c r="L32" s="6">
        <v>0</v>
      </c>
      <c r="M32" s="13" t="s">
        <v>38</v>
      </c>
      <c r="N32" s="13" t="s">
        <v>39</v>
      </c>
      <c r="O32" s="6">
        <v>0</v>
      </c>
      <c r="P32" s="6">
        <v>22</v>
      </c>
      <c r="Q32" s="6">
        <v>0</v>
      </c>
      <c r="R32" s="6">
        <v>14</v>
      </c>
      <c r="S32" s="6">
        <v>0</v>
      </c>
      <c r="T32" s="6">
        <v>0</v>
      </c>
      <c r="U32" s="6">
        <v>0</v>
      </c>
      <c r="V32" s="6">
        <v>36</v>
      </c>
      <c r="W32" s="6">
        <v>0</v>
      </c>
      <c r="X32" s="6">
        <v>0</v>
      </c>
      <c r="Y32" s="13" t="s">
        <v>714</v>
      </c>
      <c r="Z32" s="21" t="s">
        <v>714</v>
      </c>
      <c r="AA32" s="13" t="s">
        <v>49</v>
      </c>
      <c r="AB32" s="16">
        <v>3381702</v>
      </c>
      <c r="AC32" s="16">
        <v>0</v>
      </c>
      <c r="AD32" s="16">
        <v>66856678</v>
      </c>
      <c r="AE32" s="6" t="s">
        <v>125</v>
      </c>
      <c r="AF32" s="6">
        <v>69</v>
      </c>
      <c r="AG32" s="6">
        <v>33</v>
      </c>
      <c r="AH32" s="6">
        <v>42</v>
      </c>
    </row>
    <row r="33" spans="1:34" x14ac:dyDescent="0.2">
      <c r="A33" s="13" t="s">
        <v>715</v>
      </c>
      <c r="B33" s="13" t="s">
        <v>716</v>
      </c>
      <c r="C33" s="13" t="s">
        <v>51</v>
      </c>
      <c r="D33" s="13" t="s">
        <v>52</v>
      </c>
      <c r="E33" s="6">
        <v>47</v>
      </c>
      <c r="F33" s="6">
        <v>46</v>
      </c>
      <c r="G33" s="6">
        <v>0</v>
      </c>
      <c r="H33" s="6">
        <v>24</v>
      </c>
      <c r="I33" s="6">
        <v>8</v>
      </c>
      <c r="J33" s="6">
        <v>12</v>
      </c>
      <c r="K33" s="6">
        <v>3</v>
      </c>
      <c r="L33" s="6">
        <v>0</v>
      </c>
      <c r="M33" s="13" t="s">
        <v>151</v>
      </c>
      <c r="N33" s="13" t="s">
        <v>48</v>
      </c>
      <c r="O33" s="6">
        <v>0</v>
      </c>
      <c r="P33" s="6">
        <v>10</v>
      </c>
      <c r="Q33" s="6">
        <v>0</v>
      </c>
      <c r="R33" s="6">
        <v>5</v>
      </c>
      <c r="S33" s="6">
        <v>0</v>
      </c>
      <c r="T33" s="6">
        <v>18</v>
      </c>
      <c r="U33" s="6">
        <v>0</v>
      </c>
      <c r="V33" s="6">
        <v>13</v>
      </c>
      <c r="W33" s="6">
        <v>0</v>
      </c>
      <c r="X33" s="6">
        <v>0</v>
      </c>
      <c r="Y33" s="13" t="s">
        <v>48</v>
      </c>
      <c r="Z33" s="21" t="s">
        <v>48</v>
      </c>
      <c r="AA33" s="13" t="s">
        <v>53</v>
      </c>
      <c r="AB33" s="16">
        <v>2500000</v>
      </c>
      <c r="AC33" s="16">
        <v>8333333</v>
      </c>
      <c r="AD33" s="16">
        <v>47634029</v>
      </c>
      <c r="AE33" s="6" t="s">
        <v>124</v>
      </c>
      <c r="AF33" s="6">
        <v>26</v>
      </c>
      <c r="AG33" s="6">
        <v>15</v>
      </c>
      <c r="AH33" s="6">
        <v>16</v>
      </c>
    </row>
    <row r="34" spans="1:34" x14ac:dyDescent="0.2">
      <c r="A34" s="13" t="s">
        <v>717</v>
      </c>
      <c r="B34" s="13" t="s">
        <v>718</v>
      </c>
      <c r="C34" s="13" t="s">
        <v>64</v>
      </c>
      <c r="D34" s="13" t="s">
        <v>57</v>
      </c>
      <c r="E34" s="6">
        <v>66</v>
      </c>
      <c r="F34" s="6">
        <v>65</v>
      </c>
      <c r="G34" s="6">
        <v>0</v>
      </c>
      <c r="H34" s="6">
        <v>16</v>
      </c>
      <c r="I34" s="6">
        <v>26</v>
      </c>
      <c r="J34" s="6">
        <v>18</v>
      </c>
      <c r="K34" s="6">
        <v>6</v>
      </c>
      <c r="L34" s="6">
        <v>0</v>
      </c>
      <c r="M34" s="13" t="s">
        <v>660</v>
      </c>
      <c r="N34" s="13" t="s">
        <v>48</v>
      </c>
      <c r="O34" s="6">
        <v>0</v>
      </c>
      <c r="P34" s="6">
        <v>19</v>
      </c>
      <c r="Q34" s="6">
        <v>0</v>
      </c>
      <c r="R34" s="6">
        <v>0</v>
      </c>
      <c r="S34" s="6">
        <v>0</v>
      </c>
      <c r="T34" s="6">
        <v>26</v>
      </c>
      <c r="U34" s="6">
        <v>0</v>
      </c>
      <c r="V34" s="6">
        <v>12</v>
      </c>
      <c r="W34" s="6">
        <v>0</v>
      </c>
      <c r="X34" s="6">
        <v>8</v>
      </c>
      <c r="Y34" s="13" t="s">
        <v>48</v>
      </c>
      <c r="Z34" s="21" t="s">
        <v>48</v>
      </c>
      <c r="AA34" s="13" t="s">
        <v>56</v>
      </c>
      <c r="AB34" s="16">
        <v>2500000</v>
      </c>
      <c r="AC34" s="16">
        <v>8333333</v>
      </c>
      <c r="AD34" s="16">
        <v>38025468</v>
      </c>
      <c r="AE34" s="6" t="s">
        <v>124</v>
      </c>
      <c r="AF34" s="6">
        <v>1</v>
      </c>
      <c r="AG34" s="6">
        <v>1</v>
      </c>
      <c r="AH34" s="6">
        <v>3</v>
      </c>
    </row>
    <row r="35" spans="1:34" x14ac:dyDescent="0.2">
      <c r="A35" s="13" t="s">
        <v>719</v>
      </c>
      <c r="B35" s="13" t="s">
        <v>720</v>
      </c>
      <c r="C35" s="13" t="s">
        <v>60</v>
      </c>
      <c r="D35" s="13" t="s">
        <v>60</v>
      </c>
      <c r="E35" s="6">
        <v>77</v>
      </c>
      <c r="F35" s="6">
        <v>75</v>
      </c>
      <c r="G35" s="6">
        <v>70</v>
      </c>
      <c r="H35" s="6">
        <v>6</v>
      </c>
      <c r="I35" s="6">
        <v>1</v>
      </c>
      <c r="J35" s="6">
        <v>0</v>
      </c>
      <c r="K35" s="6">
        <v>0</v>
      </c>
      <c r="L35" s="6">
        <v>0</v>
      </c>
      <c r="M35" s="13" t="s">
        <v>43</v>
      </c>
      <c r="N35" s="13" t="s">
        <v>44</v>
      </c>
      <c r="O35" s="6">
        <v>0</v>
      </c>
      <c r="P35" s="6">
        <v>21</v>
      </c>
      <c r="Q35" s="6">
        <v>40</v>
      </c>
      <c r="R35" s="6">
        <v>14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13" t="s">
        <v>92</v>
      </c>
      <c r="Z35" s="21" t="s">
        <v>92</v>
      </c>
      <c r="AA35" s="13" t="s">
        <v>61</v>
      </c>
      <c r="AB35" s="16">
        <v>2284242</v>
      </c>
      <c r="AC35" s="16"/>
      <c r="AD35" s="16">
        <v>41130084</v>
      </c>
      <c r="AE35" s="6" t="s">
        <v>124</v>
      </c>
      <c r="AF35" s="6">
        <v>30</v>
      </c>
      <c r="AG35" s="6">
        <v>17</v>
      </c>
      <c r="AH35" s="6">
        <v>24</v>
      </c>
    </row>
    <row r="36" spans="1:34" x14ac:dyDescent="0.2">
      <c r="A36" s="13" t="s">
        <v>721</v>
      </c>
      <c r="B36" s="13" t="s">
        <v>722</v>
      </c>
      <c r="C36" s="13" t="s">
        <v>100</v>
      </c>
      <c r="D36" s="13" t="s">
        <v>37</v>
      </c>
      <c r="E36" s="6">
        <v>48</v>
      </c>
      <c r="F36" s="6">
        <v>47</v>
      </c>
      <c r="G36" s="6">
        <v>0</v>
      </c>
      <c r="H36" s="6">
        <v>19</v>
      </c>
      <c r="I36" s="6">
        <v>15</v>
      </c>
      <c r="J36" s="6">
        <v>14</v>
      </c>
      <c r="K36" s="6">
        <v>0</v>
      </c>
      <c r="L36" s="6">
        <v>0</v>
      </c>
      <c r="M36" s="13" t="s">
        <v>38</v>
      </c>
      <c r="N36" s="13" t="s">
        <v>39</v>
      </c>
      <c r="O36" s="6">
        <v>0</v>
      </c>
      <c r="P36" s="6">
        <v>5</v>
      </c>
      <c r="Q36" s="6">
        <v>0</v>
      </c>
      <c r="R36" s="6">
        <v>17</v>
      </c>
      <c r="S36" s="6">
        <v>0</v>
      </c>
      <c r="T36" s="6">
        <v>0</v>
      </c>
      <c r="U36" s="6">
        <v>0</v>
      </c>
      <c r="V36" s="6">
        <v>25</v>
      </c>
      <c r="W36" s="6">
        <v>0</v>
      </c>
      <c r="X36" s="6">
        <v>0</v>
      </c>
      <c r="Y36" s="13" t="s">
        <v>714</v>
      </c>
      <c r="Z36" s="21" t="s">
        <v>714</v>
      </c>
      <c r="AA36" s="13" t="s">
        <v>49</v>
      </c>
      <c r="AB36" s="16">
        <v>2500000</v>
      </c>
      <c r="AC36" s="16">
        <v>8598519</v>
      </c>
      <c r="AD36" s="16">
        <v>51148224</v>
      </c>
      <c r="AE36" s="6" t="s">
        <v>125</v>
      </c>
      <c r="AF36" s="6">
        <v>51</v>
      </c>
      <c r="AG36" s="6">
        <v>24</v>
      </c>
      <c r="AH36" s="6">
        <v>36</v>
      </c>
    </row>
    <row r="37" spans="1:34" x14ac:dyDescent="0.2">
      <c r="A37" s="13" t="s">
        <v>723</v>
      </c>
      <c r="B37" s="17" t="s">
        <v>724</v>
      </c>
      <c r="C37" s="17" t="s">
        <v>725</v>
      </c>
      <c r="D37" s="17" t="s">
        <v>726</v>
      </c>
      <c r="E37" s="23">
        <v>40</v>
      </c>
      <c r="F37" s="23">
        <v>39</v>
      </c>
      <c r="G37" s="23">
        <v>0</v>
      </c>
      <c r="H37" s="23">
        <v>0</v>
      </c>
      <c r="I37" s="23">
        <v>20</v>
      </c>
      <c r="J37" s="23">
        <v>20</v>
      </c>
      <c r="K37" s="23">
        <v>0</v>
      </c>
      <c r="L37" s="23">
        <v>0</v>
      </c>
      <c r="M37" s="17" t="s">
        <v>38</v>
      </c>
      <c r="N37" s="17" t="s">
        <v>39</v>
      </c>
      <c r="O37" s="23">
        <v>0</v>
      </c>
      <c r="P37" s="23">
        <v>4</v>
      </c>
      <c r="Q37" s="23">
        <v>0</v>
      </c>
      <c r="R37" s="23">
        <v>10</v>
      </c>
      <c r="S37" s="23">
        <v>0</v>
      </c>
      <c r="T37" s="23">
        <v>11</v>
      </c>
      <c r="U37" s="23">
        <v>0</v>
      </c>
      <c r="V37" s="23">
        <v>14</v>
      </c>
      <c r="W37" s="23">
        <v>0</v>
      </c>
      <c r="X37" s="23">
        <v>0</v>
      </c>
      <c r="Y37" s="22" t="s">
        <v>94</v>
      </c>
      <c r="Z37" s="22" t="s">
        <v>94</v>
      </c>
      <c r="AA37" s="24" t="s">
        <v>93</v>
      </c>
      <c r="AB37" s="16">
        <v>1829917</v>
      </c>
      <c r="AC37" s="16"/>
      <c r="AD37" s="16">
        <v>32738693</v>
      </c>
      <c r="AE37" s="25" t="s">
        <v>124</v>
      </c>
      <c r="AF37" s="20">
        <v>29</v>
      </c>
      <c r="AG37" s="20">
        <v>14</v>
      </c>
      <c r="AH37" s="20">
        <v>18</v>
      </c>
    </row>
    <row r="38" spans="1:34" x14ac:dyDescent="0.2">
      <c r="A38" s="13" t="s">
        <v>727</v>
      </c>
      <c r="B38" s="13" t="s">
        <v>728</v>
      </c>
      <c r="C38" s="13" t="s">
        <v>729</v>
      </c>
      <c r="D38" s="13" t="s">
        <v>730</v>
      </c>
      <c r="E38" s="6">
        <v>32</v>
      </c>
      <c r="F38" s="6">
        <v>31</v>
      </c>
      <c r="G38" s="6">
        <v>0</v>
      </c>
      <c r="H38" s="6">
        <v>25</v>
      </c>
      <c r="I38" s="6">
        <v>7</v>
      </c>
      <c r="J38" s="6">
        <v>0</v>
      </c>
      <c r="K38" s="6">
        <v>0</v>
      </c>
      <c r="L38" s="6">
        <v>0</v>
      </c>
      <c r="M38" s="13" t="s">
        <v>38</v>
      </c>
      <c r="N38" s="13" t="s">
        <v>44</v>
      </c>
      <c r="O38" s="6">
        <v>0</v>
      </c>
      <c r="P38" s="6">
        <v>17</v>
      </c>
      <c r="Q38" s="6">
        <v>0</v>
      </c>
      <c r="R38" s="6">
        <v>0</v>
      </c>
      <c r="S38" s="6">
        <v>0</v>
      </c>
      <c r="T38" s="6">
        <v>10</v>
      </c>
      <c r="U38" s="6">
        <v>0</v>
      </c>
      <c r="V38" s="6">
        <v>4</v>
      </c>
      <c r="W38" s="6">
        <v>0</v>
      </c>
      <c r="X38" s="6">
        <v>0</v>
      </c>
      <c r="Y38" s="13" t="s">
        <v>96</v>
      </c>
      <c r="Z38" s="21" t="s">
        <v>96</v>
      </c>
      <c r="AA38" s="13" t="s">
        <v>93</v>
      </c>
      <c r="AB38" s="16">
        <v>1111033</v>
      </c>
      <c r="AC38" s="16"/>
      <c r="AD38" s="16">
        <v>22986200</v>
      </c>
      <c r="AE38" s="6" t="s">
        <v>124</v>
      </c>
      <c r="AF38" s="6">
        <v>2</v>
      </c>
      <c r="AG38" s="6">
        <v>2</v>
      </c>
      <c r="AH38" s="6">
        <v>2</v>
      </c>
    </row>
    <row r="39" spans="1:34" x14ac:dyDescent="0.2">
      <c r="A39" s="13" t="s">
        <v>731</v>
      </c>
      <c r="B39" s="13" t="s">
        <v>732</v>
      </c>
      <c r="C39" s="13" t="s">
        <v>171</v>
      </c>
      <c r="D39" s="13" t="s">
        <v>46</v>
      </c>
      <c r="E39" s="6">
        <v>75</v>
      </c>
      <c r="F39" s="6">
        <v>74</v>
      </c>
      <c r="G39" s="6">
        <v>0</v>
      </c>
      <c r="H39" s="6">
        <v>35</v>
      </c>
      <c r="I39" s="6">
        <v>21</v>
      </c>
      <c r="J39" s="6">
        <v>19</v>
      </c>
      <c r="K39" s="6">
        <v>0</v>
      </c>
      <c r="L39" s="6">
        <v>0</v>
      </c>
      <c r="M39" s="13" t="s">
        <v>38</v>
      </c>
      <c r="N39" s="13" t="s">
        <v>39</v>
      </c>
      <c r="O39" s="6">
        <v>0</v>
      </c>
      <c r="P39" s="6">
        <v>22</v>
      </c>
      <c r="Q39" s="6">
        <v>0</v>
      </c>
      <c r="R39" s="6">
        <v>8</v>
      </c>
      <c r="S39" s="6">
        <v>0</v>
      </c>
      <c r="T39" s="6">
        <v>30</v>
      </c>
      <c r="U39" s="6">
        <v>0</v>
      </c>
      <c r="V39" s="6">
        <v>14</v>
      </c>
      <c r="W39" s="6">
        <v>0</v>
      </c>
      <c r="X39" s="6">
        <v>0</v>
      </c>
      <c r="Y39" s="13" t="s">
        <v>714</v>
      </c>
      <c r="Z39" s="21" t="s">
        <v>92</v>
      </c>
      <c r="AA39" s="13" t="s">
        <v>47</v>
      </c>
      <c r="AB39" s="16">
        <v>2500000</v>
      </c>
      <c r="AC39" s="16"/>
      <c r="AD39" s="16">
        <v>65303241</v>
      </c>
      <c r="AE39" s="6" t="s">
        <v>124</v>
      </c>
      <c r="AF39" s="6">
        <v>18</v>
      </c>
      <c r="AG39" s="6">
        <v>7</v>
      </c>
      <c r="AH39" s="6">
        <v>12</v>
      </c>
    </row>
    <row r="40" spans="1:34" x14ac:dyDescent="0.2">
      <c r="A40" s="13" t="s">
        <v>733</v>
      </c>
      <c r="B40" s="13" t="s">
        <v>734</v>
      </c>
      <c r="C40" s="13" t="s">
        <v>71</v>
      </c>
      <c r="D40" s="13" t="s">
        <v>71</v>
      </c>
      <c r="E40" s="6">
        <v>81</v>
      </c>
      <c r="F40" s="6">
        <v>80</v>
      </c>
      <c r="G40" s="6">
        <v>0</v>
      </c>
      <c r="H40" s="6">
        <v>22</v>
      </c>
      <c r="I40" s="6">
        <v>34</v>
      </c>
      <c r="J40" s="6">
        <v>20</v>
      </c>
      <c r="K40" s="6">
        <v>5</v>
      </c>
      <c r="L40" s="6">
        <v>0</v>
      </c>
      <c r="M40" s="13" t="s">
        <v>660</v>
      </c>
      <c r="N40" s="13" t="s">
        <v>39</v>
      </c>
      <c r="O40" s="6">
        <v>0</v>
      </c>
      <c r="P40" s="6">
        <v>0</v>
      </c>
      <c r="Q40" s="6">
        <v>0</v>
      </c>
      <c r="R40" s="6">
        <v>0</v>
      </c>
      <c r="S40" s="6">
        <v>28</v>
      </c>
      <c r="T40" s="6">
        <v>32</v>
      </c>
      <c r="U40" s="6">
        <v>0</v>
      </c>
      <c r="V40" s="6">
        <v>20</v>
      </c>
      <c r="W40" s="6">
        <v>0</v>
      </c>
      <c r="X40" s="6">
        <v>0</v>
      </c>
      <c r="Y40" s="13" t="s">
        <v>714</v>
      </c>
      <c r="Z40" s="21" t="s">
        <v>93</v>
      </c>
      <c r="AA40" s="13" t="s">
        <v>72</v>
      </c>
      <c r="AB40" s="16">
        <v>1871347</v>
      </c>
      <c r="AC40" s="16">
        <v>6237824</v>
      </c>
      <c r="AD40" s="16">
        <v>28542379</v>
      </c>
      <c r="AE40" s="6" t="s">
        <v>124</v>
      </c>
      <c r="AF40" s="6">
        <v>17</v>
      </c>
      <c r="AG40" s="6">
        <v>11</v>
      </c>
      <c r="AH40" s="6">
        <v>11</v>
      </c>
    </row>
    <row r="41" spans="1:34" x14ac:dyDescent="0.2">
      <c r="A41" s="13" t="s">
        <v>735</v>
      </c>
      <c r="B41" s="17" t="s">
        <v>736</v>
      </c>
      <c r="C41" s="17" t="s">
        <v>401</v>
      </c>
      <c r="D41" s="17" t="s">
        <v>37</v>
      </c>
      <c r="E41" s="23">
        <v>64</v>
      </c>
      <c r="F41" s="23">
        <v>62</v>
      </c>
      <c r="G41" s="23">
        <v>12</v>
      </c>
      <c r="H41" s="23">
        <v>20</v>
      </c>
      <c r="I41" s="23">
        <v>20</v>
      </c>
      <c r="J41" s="23">
        <v>12</v>
      </c>
      <c r="K41" s="23">
        <v>0</v>
      </c>
      <c r="L41" s="23">
        <v>0</v>
      </c>
      <c r="M41" s="17" t="s">
        <v>38</v>
      </c>
      <c r="N41" s="17" t="s">
        <v>44</v>
      </c>
      <c r="O41" s="23">
        <v>0</v>
      </c>
      <c r="P41" s="23">
        <v>33</v>
      </c>
      <c r="Q41" s="23">
        <v>0</v>
      </c>
      <c r="R41" s="23">
        <v>0</v>
      </c>
      <c r="S41" s="23">
        <v>0</v>
      </c>
      <c r="T41" s="23">
        <v>12</v>
      </c>
      <c r="U41" s="23">
        <v>0</v>
      </c>
      <c r="V41" s="23">
        <v>17</v>
      </c>
      <c r="W41" s="23">
        <v>0</v>
      </c>
      <c r="X41" s="23">
        <v>0</v>
      </c>
      <c r="Y41" s="22" t="s">
        <v>92</v>
      </c>
      <c r="Z41" s="22" t="s">
        <v>92</v>
      </c>
      <c r="AA41" s="24" t="s">
        <v>40</v>
      </c>
      <c r="AB41" s="16">
        <v>2500000</v>
      </c>
      <c r="AC41" s="16">
        <v>14850000</v>
      </c>
      <c r="AD41" s="16">
        <v>58798576</v>
      </c>
      <c r="AE41" s="25" t="s">
        <v>124</v>
      </c>
      <c r="AF41" s="20">
        <v>43</v>
      </c>
      <c r="AG41" s="20">
        <v>20</v>
      </c>
      <c r="AH41" s="20">
        <v>29</v>
      </c>
    </row>
    <row r="42" spans="1:34" x14ac:dyDescent="0.2">
      <c r="A42" s="13" t="s">
        <v>737</v>
      </c>
      <c r="B42" s="17" t="s">
        <v>738</v>
      </c>
      <c r="C42" s="17" t="s">
        <v>739</v>
      </c>
      <c r="D42" s="17" t="s">
        <v>168</v>
      </c>
      <c r="E42" s="23">
        <v>24</v>
      </c>
      <c r="F42" s="23">
        <v>23</v>
      </c>
      <c r="G42" s="23">
        <v>0</v>
      </c>
      <c r="H42" s="23">
        <v>24</v>
      </c>
      <c r="I42" s="23">
        <v>0</v>
      </c>
      <c r="J42" s="23">
        <v>0</v>
      </c>
      <c r="K42" s="23">
        <v>0</v>
      </c>
      <c r="L42" s="23">
        <v>0</v>
      </c>
      <c r="M42" s="17" t="s">
        <v>660</v>
      </c>
      <c r="N42" s="17" t="s">
        <v>48</v>
      </c>
      <c r="O42" s="23">
        <v>0</v>
      </c>
      <c r="P42" s="23">
        <v>3</v>
      </c>
      <c r="Q42" s="23">
        <v>0</v>
      </c>
      <c r="R42" s="23">
        <v>5</v>
      </c>
      <c r="S42" s="23">
        <v>0</v>
      </c>
      <c r="T42" s="23">
        <v>10</v>
      </c>
      <c r="U42" s="23">
        <v>0</v>
      </c>
      <c r="V42" s="23">
        <v>5</v>
      </c>
      <c r="W42" s="23">
        <v>0</v>
      </c>
      <c r="X42" s="23">
        <v>0</v>
      </c>
      <c r="Y42" s="22" t="s">
        <v>94</v>
      </c>
      <c r="Z42" s="22" t="s">
        <v>94</v>
      </c>
      <c r="AA42" s="24" t="s">
        <v>93</v>
      </c>
      <c r="AB42" s="16">
        <v>505640</v>
      </c>
      <c r="AC42" s="16">
        <v>1685466</v>
      </c>
      <c r="AD42" s="16">
        <v>8140495</v>
      </c>
      <c r="AE42" s="25" t="s">
        <v>124</v>
      </c>
      <c r="AF42" s="20">
        <v>32</v>
      </c>
      <c r="AG42" s="20">
        <v>12</v>
      </c>
      <c r="AH42" s="20">
        <v>21</v>
      </c>
    </row>
    <row r="43" spans="1:34" x14ac:dyDescent="0.2">
      <c r="A43" s="13" t="s">
        <v>740</v>
      </c>
      <c r="B43" s="13" t="s">
        <v>741</v>
      </c>
      <c r="C43" s="13" t="s">
        <v>118</v>
      </c>
      <c r="D43" s="13" t="s">
        <v>115</v>
      </c>
      <c r="E43" s="6">
        <v>72</v>
      </c>
      <c r="F43" s="6">
        <v>71</v>
      </c>
      <c r="G43" s="6">
        <v>0</v>
      </c>
      <c r="H43" s="6">
        <v>24</v>
      </c>
      <c r="I43" s="6">
        <v>24</v>
      </c>
      <c r="J43" s="6">
        <v>24</v>
      </c>
      <c r="K43" s="6">
        <v>0</v>
      </c>
      <c r="L43" s="6">
        <v>0</v>
      </c>
      <c r="M43" s="13" t="s">
        <v>38</v>
      </c>
      <c r="N43" s="13" t="s">
        <v>39</v>
      </c>
      <c r="O43" s="6">
        <v>0</v>
      </c>
      <c r="P43" s="6">
        <v>8</v>
      </c>
      <c r="Q43" s="6">
        <v>0</v>
      </c>
      <c r="R43" s="6">
        <v>11</v>
      </c>
      <c r="S43" s="6">
        <v>0</v>
      </c>
      <c r="T43" s="6">
        <v>29</v>
      </c>
      <c r="U43" s="6">
        <v>0</v>
      </c>
      <c r="V43" s="6">
        <v>23</v>
      </c>
      <c r="W43" s="6">
        <v>0</v>
      </c>
      <c r="X43" s="6">
        <v>0</v>
      </c>
      <c r="Y43" s="13" t="s">
        <v>94</v>
      </c>
      <c r="Z43" s="21" t="s">
        <v>94</v>
      </c>
      <c r="AA43" s="13" t="s">
        <v>93</v>
      </c>
      <c r="AB43" s="16">
        <v>2179948</v>
      </c>
      <c r="AC43" s="16"/>
      <c r="AD43" s="16">
        <v>32943083</v>
      </c>
      <c r="AE43" s="6" t="s">
        <v>124</v>
      </c>
      <c r="AF43" s="6">
        <v>13</v>
      </c>
      <c r="AG43" s="6">
        <v>16</v>
      </c>
      <c r="AH43" s="6">
        <v>22</v>
      </c>
    </row>
    <row r="44" spans="1:34" x14ac:dyDescent="0.2">
      <c r="A44" s="13" t="s">
        <v>742</v>
      </c>
      <c r="B44" s="13" t="s">
        <v>743</v>
      </c>
      <c r="C44" s="13" t="s">
        <v>744</v>
      </c>
      <c r="D44" s="13" t="s">
        <v>63</v>
      </c>
      <c r="E44" s="6">
        <v>24</v>
      </c>
      <c r="F44" s="6">
        <v>23</v>
      </c>
      <c r="G44" s="6">
        <v>0</v>
      </c>
      <c r="H44" s="6">
        <v>24</v>
      </c>
      <c r="I44" s="6">
        <v>0</v>
      </c>
      <c r="J44" s="6">
        <v>0</v>
      </c>
      <c r="K44" s="6">
        <v>0</v>
      </c>
      <c r="L44" s="6">
        <v>0</v>
      </c>
      <c r="M44" s="13" t="s">
        <v>660</v>
      </c>
      <c r="N44" s="13" t="s">
        <v>48</v>
      </c>
      <c r="O44" s="6">
        <v>0</v>
      </c>
      <c r="P44" s="6">
        <v>3</v>
      </c>
      <c r="Q44" s="6">
        <v>0</v>
      </c>
      <c r="R44" s="6">
        <v>4</v>
      </c>
      <c r="S44" s="6">
        <v>0</v>
      </c>
      <c r="T44" s="6">
        <v>16</v>
      </c>
      <c r="U44" s="6">
        <v>0</v>
      </c>
      <c r="V44" s="6">
        <v>0</v>
      </c>
      <c r="W44" s="6">
        <v>0</v>
      </c>
      <c r="X44" s="6">
        <v>0</v>
      </c>
      <c r="Y44" s="13" t="s">
        <v>661</v>
      </c>
      <c r="Z44" s="21" t="s">
        <v>661</v>
      </c>
      <c r="AA44" s="13" t="s">
        <v>93</v>
      </c>
      <c r="AB44" s="16">
        <v>451893</v>
      </c>
      <c r="AC44" s="16"/>
      <c r="AD44" s="16">
        <v>8108048</v>
      </c>
      <c r="AE44" s="6" t="s">
        <v>124</v>
      </c>
      <c r="AF44" s="6">
        <v>31</v>
      </c>
      <c r="AG44" s="6">
        <v>14</v>
      </c>
      <c r="AH44" s="6">
        <v>21</v>
      </c>
    </row>
    <row r="45" spans="1:34" x14ac:dyDescent="0.2">
      <c r="A45" s="13" t="s">
        <v>745</v>
      </c>
      <c r="B45" s="13" t="s">
        <v>746</v>
      </c>
      <c r="C45" s="13" t="s">
        <v>41</v>
      </c>
      <c r="D45" s="13" t="s">
        <v>42</v>
      </c>
      <c r="E45" s="6">
        <v>76</v>
      </c>
      <c r="F45" s="6">
        <v>75</v>
      </c>
      <c r="G45" s="6">
        <v>13</v>
      </c>
      <c r="H45" s="6">
        <v>62</v>
      </c>
      <c r="I45" s="6">
        <v>0</v>
      </c>
      <c r="J45" s="6">
        <v>1</v>
      </c>
      <c r="K45" s="6">
        <v>0</v>
      </c>
      <c r="L45" s="6">
        <v>0</v>
      </c>
      <c r="M45" s="13" t="s">
        <v>38</v>
      </c>
      <c r="N45" s="13" t="s">
        <v>50</v>
      </c>
      <c r="O45" s="6">
        <v>0</v>
      </c>
      <c r="P45" s="6">
        <v>8</v>
      </c>
      <c r="Q45" s="6">
        <v>0</v>
      </c>
      <c r="R45" s="6">
        <v>15</v>
      </c>
      <c r="S45" s="6">
        <v>0</v>
      </c>
      <c r="T45" s="6">
        <v>23</v>
      </c>
      <c r="U45" s="6">
        <v>0</v>
      </c>
      <c r="V45" s="6">
        <v>29</v>
      </c>
      <c r="W45" s="6">
        <v>0</v>
      </c>
      <c r="X45" s="6">
        <v>0</v>
      </c>
      <c r="Y45" s="13" t="s">
        <v>714</v>
      </c>
      <c r="Z45" s="21" t="s">
        <v>714</v>
      </c>
      <c r="AA45" s="13" t="s">
        <v>45</v>
      </c>
      <c r="AB45" s="16">
        <v>1486301</v>
      </c>
      <c r="AC45" s="16"/>
      <c r="AD45" s="16">
        <v>35180822</v>
      </c>
      <c r="AE45" s="6" t="s">
        <v>124</v>
      </c>
      <c r="AF45" s="6">
        <v>13</v>
      </c>
      <c r="AG45" s="6">
        <v>5</v>
      </c>
      <c r="AH45" s="6">
        <v>9</v>
      </c>
    </row>
    <row r="46" spans="1:34" x14ac:dyDescent="0.2">
      <c r="A46" s="13" t="s">
        <v>747</v>
      </c>
      <c r="B46" s="13" t="s">
        <v>748</v>
      </c>
      <c r="C46" s="13" t="s">
        <v>749</v>
      </c>
      <c r="D46" s="13" t="s">
        <v>168</v>
      </c>
      <c r="E46" s="6">
        <v>42</v>
      </c>
      <c r="F46" s="6">
        <v>41</v>
      </c>
      <c r="G46" s="6">
        <v>0</v>
      </c>
      <c r="H46" s="6">
        <v>34</v>
      </c>
      <c r="I46" s="6">
        <v>8</v>
      </c>
      <c r="J46" s="6">
        <v>0</v>
      </c>
      <c r="K46" s="6">
        <v>0</v>
      </c>
      <c r="L46" s="6">
        <v>0</v>
      </c>
      <c r="M46" s="13" t="s">
        <v>38</v>
      </c>
      <c r="N46" s="13" t="s">
        <v>50</v>
      </c>
      <c r="O46" s="6">
        <v>0</v>
      </c>
      <c r="P46" s="6">
        <v>21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20</v>
      </c>
      <c r="W46" s="6">
        <v>0</v>
      </c>
      <c r="X46" s="6">
        <v>0</v>
      </c>
      <c r="Y46" s="13" t="s">
        <v>96</v>
      </c>
      <c r="Z46" s="21" t="s">
        <v>96</v>
      </c>
      <c r="AA46" s="13" t="s">
        <v>93</v>
      </c>
      <c r="AB46" s="16">
        <v>582843</v>
      </c>
      <c r="AC46" s="16"/>
      <c r="AD46" s="16">
        <v>21920721</v>
      </c>
      <c r="AE46" s="6" t="s">
        <v>124</v>
      </c>
      <c r="AF46" s="6">
        <v>33</v>
      </c>
      <c r="AG46" s="6">
        <v>16</v>
      </c>
      <c r="AH46" s="6">
        <v>21</v>
      </c>
    </row>
    <row r="47" spans="1:34" x14ac:dyDescent="0.2">
      <c r="A47" s="13" t="s">
        <v>750</v>
      </c>
      <c r="B47" s="17" t="s">
        <v>751</v>
      </c>
      <c r="C47" s="17" t="s">
        <v>77</v>
      </c>
      <c r="D47" s="17" t="s">
        <v>77</v>
      </c>
      <c r="E47" s="23">
        <v>66</v>
      </c>
      <c r="F47" s="23">
        <v>65</v>
      </c>
      <c r="G47" s="23">
        <v>0</v>
      </c>
      <c r="H47" s="23">
        <v>19</v>
      </c>
      <c r="I47" s="23">
        <v>28</v>
      </c>
      <c r="J47" s="23">
        <v>19</v>
      </c>
      <c r="K47" s="23">
        <v>0</v>
      </c>
      <c r="L47" s="23">
        <v>0</v>
      </c>
      <c r="M47" s="17" t="s">
        <v>38</v>
      </c>
      <c r="N47" s="17" t="s">
        <v>39</v>
      </c>
      <c r="O47" s="23">
        <v>0</v>
      </c>
      <c r="P47" s="23">
        <v>7</v>
      </c>
      <c r="Q47" s="23">
        <v>0</v>
      </c>
      <c r="R47" s="23">
        <v>14</v>
      </c>
      <c r="S47" s="23">
        <v>0</v>
      </c>
      <c r="T47" s="23">
        <v>20</v>
      </c>
      <c r="U47" s="23">
        <v>0</v>
      </c>
      <c r="V47" s="23">
        <v>24</v>
      </c>
      <c r="W47" s="23">
        <v>0</v>
      </c>
      <c r="X47" s="23">
        <v>0</v>
      </c>
      <c r="Y47" s="22" t="s">
        <v>93</v>
      </c>
      <c r="Z47" s="22" t="s">
        <v>93</v>
      </c>
      <c r="AA47" s="24" t="s">
        <v>62</v>
      </c>
      <c r="AB47" s="16">
        <v>2423950</v>
      </c>
      <c r="AC47" s="16"/>
      <c r="AD47" s="16">
        <v>34082046</v>
      </c>
      <c r="AE47" s="25" t="s">
        <v>125</v>
      </c>
      <c r="AF47" s="20">
        <v>6</v>
      </c>
      <c r="AG47" s="20">
        <v>8</v>
      </c>
      <c r="AH47" s="20">
        <v>7</v>
      </c>
    </row>
    <row r="48" spans="1:34" x14ac:dyDescent="0.2">
      <c r="A48" s="13" t="s">
        <v>752</v>
      </c>
      <c r="B48" s="17" t="s">
        <v>753</v>
      </c>
      <c r="C48" s="17" t="s">
        <v>51</v>
      </c>
      <c r="D48" s="17" t="s">
        <v>52</v>
      </c>
      <c r="E48" s="23">
        <v>68</v>
      </c>
      <c r="F48" s="23">
        <v>67</v>
      </c>
      <c r="G48" s="23">
        <v>0</v>
      </c>
      <c r="H48" s="23">
        <v>67</v>
      </c>
      <c r="I48" s="23">
        <v>1</v>
      </c>
      <c r="J48" s="23">
        <v>0</v>
      </c>
      <c r="K48" s="23">
        <v>0</v>
      </c>
      <c r="L48" s="23">
        <v>0</v>
      </c>
      <c r="M48" s="17" t="s">
        <v>38</v>
      </c>
      <c r="N48" s="17" t="s">
        <v>44</v>
      </c>
      <c r="O48" s="23">
        <v>0</v>
      </c>
      <c r="P48" s="23">
        <v>20</v>
      </c>
      <c r="Q48" s="23">
        <v>0</v>
      </c>
      <c r="R48" s="23">
        <v>0</v>
      </c>
      <c r="S48" s="23">
        <v>0</v>
      </c>
      <c r="T48" s="23">
        <v>43</v>
      </c>
      <c r="U48" s="23">
        <v>0</v>
      </c>
      <c r="V48" s="23">
        <v>4</v>
      </c>
      <c r="W48" s="23">
        <v>0</v>
      </c>
      <c r="X48" s="23">
        <v>0</v>
      </c>
      <c r="Y48" s="22" t="s">
        <v>714</v>
      </c>
      <c r="Z48" s="22" t="s">
        <v>92</v>
      </c>
      <c r="AA48" s="24" t="s">
        <v>53</v>
      </c>
      <c r="AB48" s="16">
        <v>2500000</v>
      </c>
      <c r="AC48" s="16"/>
      <c r="AD48" s="16">
        <v>58239147</v>
      </c>
      <c r="AE48" s="25" t="s">
        <v>124</v>
      </c>
      <c r="AF48" s="20">
        <v>25</v>
      </c>
      <c r="AG48" s="20">
        <v>15</v>
      </c>
      <c r="AH48" s="20">
        <v>18</v>
      </c>
    </row>
    <row r="49" spans="1:34" x14ac:dyDescent="0.2">
      <c r="A49" s="13" t="s">
        <v>754</v>
      </c>
      <c r="B49" s="13" t="s">
        <v>755</v>
      </c>
      <c r="C49" s="13" t="s">
        <v>112</v>
      </c>
      <c r="D49" s="13" t="s">
        <v>70</v>
      </c>
      <c r="E49" s="6">
        <v>53</v>
      </c>
      <c r="F49" s="6">
        <v>52</v>
      </c>
      <c r="G49" s="6">
        <v>0</v>
      </c>
      <c r="H49" s="6">
        <v>46</v>
      </c>
      <c r="I49" s="6">
        <v>7</v>
      </c>
      <c r="J49" s="6">
        <v>0</v>
      </c>
      <c r="K49" s="6">
        <v>0</v>
      </c>
      <c r="L49" s="6">
        <v>0</v>
      </c>
      <c r="M49" s="13" t="s">
        <v>38</v>
      </c>
      <c r="N49" s="13" t="s">
        <v>50</v>
      </c>
      <c r="O49" s="6">
        <v>0</v>
      </c>
      <c r="P49" s="6">
        <v>11</v>
      </c>
      <c r="Q49" s="6">
        <v>0</v>
      </c>
      <c r="R49" s="6">
        <v>0</v>
      </c>
      <c r="S49" s="6">
        <v>0</v>
      </c>
      <c r="T49" s="6">
        <v>22</v>
      </c>
      <c r="U49" s="6">
        <v>0</v>
      </c>
      <c r="V49" s="6">
        <v>19</v>
      </c>
      <c r="W49" s="6">
        <v>0</v>
      </c>
      <c r="X49" s="6">
        <v>0</v>
      </c>
      <c r="Y49" s="13" t="s">
        <v>93</v>
      </c>
      <c r="Z49" s="21" t="s">
        <v>93</v>
      </c>
      <c r="AA49" s="13" t="s">
        <v>68</v>
      </c>
      <c r="AB49" s="16">
        <v>1919680</v>
      </c>
      <c r="AC49" s="16"/>
      <c r="AD49" s="16">
        <v>38793946</v>
      </c>
      <c r="AE49" s="6" t="s">
        <v>124</v>
      </c>
      <c r="AF49" s="6">
        <v>36</v>
      </c>
      <c r="AG49" s="6">
        <v>18</v>
      </c>
      <c r="AH49" s="6">
        <v>25</v>
      </c>
    </row>
    <row r="50" spans="1:34" x14ac:dyDescent="0.2">
      <c r="A50" s="13" t="s">
        <v>756</v>
      </c>
      <c r="B50" s="13" t="s">
        <v>757</v>
      </c>
      <c r="C50" s="13" t="s">
        <v>758</v>
      </c>
      <c r="D50" s="13" t="s">
        <v>82</v>
      </c>
      <c r="E50" s="6">
        <v>21</v>
      </c>
      <c r="F50" s="6">
        <v>20</v>
      </c>
      <c r="G50" s="6">
        <v>9</v>
      </c>
      <c r="H50" s="6">
        <v>10</v>
      </c>
      <c r="I50" s="6">
        <v>1</v>
      </c>
      <c r="J50" s="6">
        <v>0</v>
      </c>
      <c r="K50" s="6">
        <v>1</v>
      </c>
      <c r="L50" s="6">
        <v>0</v>
      </c>
      <c r="M50" s="13" t="s">
        <v>38</v>
      </c>
      <c r="N50" s="13" t="s">
        <v>44</v>
      </c>
      <c r="O50" s="6">
        <v>0</v>
      </c>
      <c r="P50" s="6">
        <v>20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13" t="s">
        <v>93</v>
      </c>
      <c r="Z50" s="21" t="s">
        <v>94</v>
      </c>
      <c r="AA50" s="13" t="s">
        <v>93</v>
      </c>
      <c r="AB50" s="16">
        <v>1330030</v>
      </c>
      <c r="AC50" s="16"/>
      <c r="AD50" s="16">
        <v>19064957</v>
      </c>
      <c r="AE50" s="6" t="s">
        <v>125</v>
      </c>
      <c r="AF50" s="6">
        <v>28</v>
      </c>
      <c r="AG50" s="6">
        <v>17</v>
      </c>
      <c r="AH50" s="6">
        <v>19</v>
      </c>
    </row>
    <row r="51" spans="1:34" x14ac:dyDescent="0.2">
      <c r="A51" s="13" t="s">
        <v>759</v>
      </c>
      <c r="B51" s="17" t="s">
        <v>760</v>
      </c>
      <c r="C51" s="17" t="s">
        <v>86</v>
      </c>
      <c r="D51" s="17" t="s">
        <v>79</v>
      </c>
      <c r="E51" s="23">
        <v>50</v>
      </c>
      <c r="F51" s="23">
        <v>49</v>
      </c>
      <c r="G51" s="23">
        <v>0</v>
      </c>
      <c r="H51" s="23">
        <v>13</v>
      </c>
      <c r="I51" s="23">
        <v>24</v>
      </c>
      <c r="J51" s="23">
        <v>13</v>
      </c>
      <c r="K51" s="23">
        <v>0</v>
      </c>
      <c r="L51" s="23">
        <v>0</v>
      </c>
      <c r="M51" s="17" t="s">
        <v>38</v>
      </c>
      <c r="N51" s="17" t="s">
        <v>39</v>
      </c>
      <c r="O51" s="23">
        <v>0</v>
      </c>
      <c r="P51" s="23">
        <v>13</v>
      </c>
      <c r="Q51" s="23">
        <v>0</v>
      </c>
      <c r="R51" s="23">
        <v>10</v>
      </c>
      <c r="S51" s="23">
        <v>0</v>
      </c>
      <c r="T51" s="23">
        <v>26</v>
      </c>
      <c r="U51" s="23">
        <v>0</v>
      </c>
      <c r="V51" s="23">
        <v>0</v>
      </c>
      <c r="W51" s="23">
        <v>0</v>
      </c>
      <c r="X51" s="23">
        <v>0</v>
      </c>
      <c r="Y51" s="22" t="s">
        <v>93</v>
      </c>
      <c r="Z51" s="22" t="s">
        <v>93</v>
      </c>
      <c r="AA51" s="24" t="s">
        <v>56</v>
      </c>
      <c r="AB51" s="16">
        <v>2429035</v>
      </c>
      <c r="AC51" s="16"/>
      <c r="AD51" s="16">
        <v>30313987</v>
      </c>
      <c r="AE51" s="25" t="s">
        <v>124</v>
      </c>
      <c r="AF51" s="20">
        <v>10</v>
      </c>
      <c r="AG51" s="20">
        <v>2</v>
      </c>
      <c r="AH51" s="20">
        <v>5</v>
      </c>
    </row>
    <row r="52" spans="1:34" x14ac:dyDescent="0.2">
      <c r="A52" s="13" t="s">
        <v>761</v>
      </c>
      <c r="B52" s="17" t="s">
        <v>762</v>
      </c>
      <c r="C52" s="17" t="s">
        <v>763</v>
      </c>
      <c r="D52" s="17" t="s">
        <v>58</v>
      </c>
      <c r="E52" s="23">
        <v>50</v>
      </c>
      <c r="F52" s="23">
        <v>49</v>
      </c>
      <c r="G52" s="23">
        <v>40</v>
      </c>
      <c r="H52" s="23">
        <v>9</v>
      </c>
      <c r="I52" s="23">
        <v>0</v>
      </c>
      <c r="J52" s="23">
        <v>1</v>
      </c>
      <c r="K52" s="23">
        <v>0</v>
      </c>
      <c r="L52" s="23">
        <v>0</v>
      </c>
      <c r="M52" s="17" t="s">
        <v>38</v>
      </c>
      <c r="N52" s="17" t="s">
        <v>44</v>
      </c>
      <c r="O52" s="23">
        <v>8</v>
      </c>
      <c r="P52" s="23">
        <v>17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24</v>
      </c>
      <c r="W52" s="23">
        <v>0</v>
      </c>
      <c r="X52" s="23">
        <v>0</v>
      </c>
      <c r="Y52" s="22" t="s">
        <v>92</v>
      </c>
      <c r="Z52" s="22" t="s">
        <v>92</v>
      </c>
      <c r="AA52" s="24" t="s">
        <v>59</v>
      </c>
      <c r="AB52" s="16">
        <v>2759634</v>
      </c>
      <c r="AC52" s="16"/>
      <c r="AD52" s="16">
        <v>37160058</v>
      </c>
      <c r="AE52" s="25" t="s">
        <v>124</v>
      </c>
      <c r="AF52" s="20">
        <v>80</v>
      </c>
      <c r="AG52" s="20">
        <v>18</v>
      </c>
      <c r="AH52" s="20">
        <v>52</v>
      </c>
    </row>
    <row r="53" spans="1:34" x14ac:dyDescent="0.2">
      <c r="A53" s="13" t="s">
        <v>764</v>
      </c>
      <c r="B53" s="13" t="s">
        <v>765</v>
      </c>
      <c r="C53" s="13" t="s">
        <v>766</v>
      </c>
      <c r="D53" s="13" t="s">
        <v>54</v>
      </c>
      <c r="E53" s="6">
        <v>40</v>
      </c>
      <c r="F53" s="6">
        <v>39</v>
      </c>
      <c r="G53" s="6">
        <v>0</v>
      </c>
      <c r="H53" s="6">
        <v>10</v>
      </c>
      <c r="I53" s="6">
        <v>18</v>
      </c>
      <c r="J53" s="6">
        <v>12</v>
      </c>
      <c r="K53" s="6">
        <v>0</v>
      </c>
      <c r="L53" s="6">
        <v>0</v>
      </c>
      <c r="M53" s="13" t="s">
        <v>38</v>
      </c>
      <c r="N53" s="13" t="s">
        <v>39</v>
      </c>
      <c r="O53" s="6">
        <v>0</v>
      </c>
      <c r="P53" s="6">
        <v>4</v>
      </c>
      <c r="Q53" s="6">
        <v>0</v>
      </c>
      <c r="R53" s="6">
        <v>8</v>
      </c>
      <c r="S53" s="6">
        <v>0</v>
      </c>
      <c r="T53" s="6">
        <v>23</v>
      </c>
      <c r="U53" s="6">
        <v>0</v>
      </c>
      <c r="V53" s="6">
        <v>4</v>
      </c>
      <c r="W53" s="6">
        <v>0</v>
      </c>
      <c r="X53" s="6">
        <v>0</v>
      </c>
      <c r="Y53" s="13" t="s">
        <v>93</v>
      </c>
      <c r="Z53" s="21" t="s">
        <v>93</v>
      </c>
      <c r="AA53" s="13" t="s">
        <v>55</v>
      </c>
      <c r="AB53" s="16">
        <v>2335323</v>
      </c>
      <c r="AC53" s="16">
        <v>4339565</v>
      </c>
      <c r="AD53" s="16">
        <v>39580154</v>
      </c>
      <c r="AE53" s="6" t="s">
        <v>124</v>
      </c>
      <c r="AF53" s="6">
        <v>73</v>
      </c>
      <c r="AG53" s="6">
        <v>37</v>
      </c>
      <c r="AH53" s="6">
        <v>47</v>
      </c>
    </row>
    <row r="54" spans="1:34" x14ac:dyDescent="0.2">
      <c r="A54" s="13" t="s">
        <v>767</v>
      </c>
      <c r="B54" s="17" t="s">
        <v>768</v>
      </c>
      <c r="C54" s="17" t="s">
        <v>769</v>
      </c>
      <c r="D54" s="17" t="s">
        <v>90</v>
      </c>
      <c r="E54" s="23">
        <v>50</v>
      </c>
      <c r="F54" s="23">
        <v>49</v>
      </c>
      <c r="G54" s="23">
        <v>0</v>
      </c>
      <c r="H54" s="23">
        <v>7</v>
      </c>
      <c r="I54" s="23">
        <v>30</v>
      </c>
      <c r="J54" s="23">
        <v>13</v>
      </c>
      <c r="K54" s="23">
        <v>0</v>
      </c>
      <c r="L54" s="23">
        <v>0</v>
      </c>
      <c r="M54" s="17" t="s">
        <v>38</v>
      </c>
      <c r="N54" s="17" t="s">
        <v>39</v>
      </c>
      <c r="O54" s="23">
        <v>0</v>
      </c>
      <c r="P54" s="23">
        <v>5</v>
      </c>
      <c r="Q54" s="23">
        <v>0</v>
      </c>
      <c r="R54" s="23">
        <v>10</v>
      </c>
      <c r="S54" s="23">
        <v>0</v>
      </c>
      <c r="T54" s="23">
        <v>15</v>
      </c>
      <c r="U54" s="23">
        <v>0</v>
      </c>
      <c r="V54" s="23">
        <v>19</v>
      </c>
      <c r="W54" s="23">
        <v>0</v>
      </c>
      <c r="X54" s="23">
        <v>0</v>
      </c>
      <c r="Y54" s="22" t="s">
        <v>93</v>
      </c>
      <c r="Z54" s="22" t="s">
        <v>93</v>
      </c>
      <c r="AA54" s="24" t="s">
        <v>68</v>
      </c>
      <c r="AB54" s="16">
        <v>1954772</v>
      </c>
      <c r="AC54" s="16"/>
      <c r="AD54" s="16">
        <v>34542981</v>
      </c>
      <c r="AE54" s="25" t="s">
        <v>124</v>
      </c>
      <c r="AF54" s="20">
        <v>50</v>
      </c>
      <c r="AG54" s="20">
        <v>29</v>
      </c>
      <c r="AH54" s="20">
        <v>35</v>
      </c>
    </row>
    <row r="55" spans="1:34" x14ac:dyDescent="0.2">
      <c r="A55" s="13" t="s">
        <v>770</v>
      </c>
      <c r="B55" s="13" t="s">
        <v>771</v>
      </c>
      <c r="C55" s="13" t="s">
        <v>772</v>
      </c>
      <c r="D55" s="13" t="s">
        <v>37</v>
      </c>
      <c r="E55" s="6">
        <v>81</v>
      </c>
      <c r="F55" s="6">
        <v>80</v>
      </c>
      <c r="G55" s="6">
        <v>0</v>
      </c>
      <c r="H55" s="6">
        <v>0</v>
      </c>
      <c r="I55" s="6">
        <v>40</v>
      </c>
      <c r="J55" s="6">
        <v>41</v>
      </c>
      <c r="K55" s="6">
        <v>0</v>
      </c>
      <c r="L55" s="6">
        <v>0</v>
      </c>
      <c r="M55" s="13" t="s">
        <v>38</v>
      </c>
      <c r="N55" s="13" t="s">
        <v>39</v>
      </c>
      <c r="O55" s="6">
        <v>0</v>
      </c>
      <c r="P55" s="6">
        <v>24</v>
      </c>
      <c r="Q55" s="6">
        <v>0</v>
      </c>
      <c r="R55" s="6">
        <v>0</v>
      </c>
      <c r="S55" s="6">
        <v>0</v>
      </c>
      <c r="T55" s="6">
        <v>24</v>
      </c>
      <c r="U55" s="6">
        <v>0</v>
      </c>
      <c r="V55" s="6">
        <v>32</v>
      </c>
      <c r="W55" s="6">
        <v>0</v>
      </c>
      <c r="X55" s="6">
        <v>0</v>
      </c>
      <c r="Y55" s="13" t="s">
        <v>714</v>
      </c>
      <c r="Z55" s="21" t="s">
        <v>714</v>
      </c>
      <c r="AA55" s="13" t="s">
        <v>49</v>
      </c>
      <c r="AB55" s="16">
        <v>3285729</v>
      </c>
      <c r="AC55" s="16">
        <v>0</v>
      </c>
      <c r="AD55" s="16">
        <v>64877483</v>
      </c>
      <c r="AE55" s="6" t="s">
        <v>125</v>
      </c>
      <c r="AF55" s="6">
        <v>42</v>
      </c>
      <c r="AG55" s="6">
        <v>24</v>
      </c>
      <c r="AH55" s="6">
        <v>26</v>
      </c>
    </row>
    <row r="56" spans="1:34" x14ac:dyDescent="0.2">
      <c r="A56" s="13" t="s">
        <v>773</v>
      </c>
      <c r="B56" s="13" t="s">
        <v>774</v>
      </c>
      <c r="C56" s="13" t="s">
        <v>63</v>
      </c>
      <c r="D56" s="13" t="s">
        <v>63</v>
      </c>
      <c r="E56" s="6">
        <v>51</v>
      </c>
      <c r="F56" s="6">
        <v>50</v>
      </c>
      <c r="G56" s="6">
        <v>0</v>
      </c>
      <c r="H56" s="6">
        <v>0</v>
      </c>
      <c r="I56" s="6">
        <v>45</v>
      </c>
      <c r="J56" s="6">
        <v>6</v>
      </c>
      <c r="K56" s="6">
        <v>0</v>
      </c>
      <c r="L56" s="6">
        <v>0</v>
      </c>
      <c r="M56" s="13" t="s">
        <v>151</v>
      </c>
      <c r="N56" s="13" t="s">
        <v>48</v>
      </c>
      <c r="O56" s="6">
        <v>0</v>
      </c>
      <c r="P56" s="6">
        <v>6</v>
      </c>
      <c r="Q56" s="6">
        <v>0</v>
      </c>
      <c r="R56" s="6">
        <v>0</v>
      </c>
      <c r="S56" s="6">
        <v>11</v>
      </c>
      <c r="T56" s="6">
        <v>21</v>
      </c>
      <c r="U56" s="6">
        <v>0</v>
      </c>
      <c r="V56" s="6">
        <v>12</v>
      </c>
      <c r="W56" s="6">
        <v>0</v>
      </c>
      <c r="X56" s="6">
        <v>0</v>
      </c>
      <c r="Y56" s="13" t="s">
        <v>48</v>
      </c>
      <c r="Z56" s="21" t="s">
        <v>48</v>
      </c>
      <c r="AA56" s="13" t="s">
        <v>45</v>
      </c>
      <c r="AB56" s="16">
        <v>1875832</v>
      </c>
      <c r="AC56" s="16"/>
      <c r="AD56" s="16">
        <v>21836245</v>
      </c>
      <c r="AE56" s="6" t="s">
        <v>124</v>
      </c>
      <c r="AF56" s="6">
        <v>31</v>
      </c>
      <c r="AG56" s="6">
        <v>14</v>
      </c>
      <c r="AH56" s="6">
        <v>21</v>
      </c>
    </row>
    <row r="57" spans="1:34" x14ac:dyDescent="0.2">
      <c r="A57" s="13" t="s">
        <v>775</v>
      </c>
      <c r="B57" s="17" t="s">
        <v>776</v>
      </c>
      <c r="C57" s="17" t="s">
        <v>63</v>
      </c>
      <c r="D57" s="17" t="s">
        <v>63</v>
      </c>
      <c r="E57" s="23">
        <v>63</v>
      </c>
      <c r="F57" s="23">
        <v>62</v>
      </c>
      <c r="G57" s="23">
        <v>62</v>
      </c>
      <c r="H57" s="23">
        <v>1</v>
      </c>
      <c r="I57" s="23">
        <v>0</v>
      </c>
      <c r="J57" s="23">
        <v>0</v>
      </c>
      <c r="K57" s="23">
        <v>0</v>
      </c>
      <c r="L57" s="23">
        <v>0</v>
      </c>
      <c r="M57" s="17" t="s">
        <v>38</v>
      </c>
      <c r="N57" s="17" t="s">
        <v>44</v>
      </c>
      <c r="O57" s="23">
        <v>0</v>
      </c>
      <c r="P57" s="23">
        <v>14</v>
      </c>
      <c r="Q57" s="23">
        <v>0</v>
      </c>
      <c r="R57" s="23">
        <v>34</v>
      </c>
      <c r="S57" s="23">
        <v>0</v>
      </c>
      <c r="T57" s="23">
        <v>14</v>
      </c>
      <c r="U57" s="23">
        <v>0</v>
      </c>
      <c r="V57" s="23">
        <v>0</v>
      </c>
      <c r="W57" s="23">
        <v>0</v>
      </c>
      <c r="X57" s="23">
        <v>0</v>
      </c>
      <c r="Y57" s="22" t="s">
        <v>92</v>
      </c>
      <c r="Z57" s="22" t="s">
        <v>92</v>
      </c>
      <c r="AA57" s="24" t="s">
        <v>45</v>
      </c>
      <c r="AB57" s="16">
        <v>2828002</v>
      </c>
      <c r="AC57" s="16">
        <v>2905041</v>
      </c>
      <c r="AD57" s="16">
        <v>35392836</v>
      </c>
      <c r="AE57" s="25" t="s">
        <v>124</v>
      </c>
      <c r="AF57" s="20">
        <v>31</v>
      </c>
      <c r="AG57" s="20">
        <v>14</v>
      </c>
      <c r="AH57" s="20">
        <v>16</v>
      </c>
    </row>
    <row r="58" spans="1:34" x14ac:dyDescent="0.2">
      <c r="A58" s="13" t="s">
        <v>777</v>
      </c>
      <c r="B58" s="13" t="s">
        <v>778</v>
      </c>
      <c r="C58" s="13" t="s">
        <v>69</v>
      </c>
      <c r="D58" s="13" t="s">
        <v>69</v>
      </c>
      <c r="E58" s="6">
        <v>46</v>
      </c>
      <c r="F58" s="6">
        <v>45</v>
      </c>
      <c r="G58" s="6">
        <v>17</v>
      </c>
      <c r="H58" s="6">
        <v>13</v>
      </c>
      <c r="I58" s="6">
        <v>16</v>
      </c>
      <c r="J58" s="6">
        <v>0</v>
      </c>
      <c r="K58" s="6">
        <v>0</v>
      </c>
      <c r="L58" s="6">
        <v>0</v>
      </c>
      <c r="M58" s="13" t="s">
        <v>38</v>
      </c>
      <c r="N58" s="13" t="s">
        <v>44</v>
      </c>
      <c r="O58" s="6">
        <v>0</v>
      </c>
      <c r="P58" s="6">
        <v>18</v>
      </c>
      <c r="Q58" s="6">
        <v>0</v>
      </c>
      <c r="R58" s="6">
        <v>0</v>
      </c>
      <c r="S58" s="6">
        <v>0</v>
      </c>
      <c r="T58" s="6">
        <v>14</v>
      </c>
      <c r="U58" s="6">
        <v>0</v>
      </c>
      <c r="V58" s="6">
        <v>13</v>
      </c>
      <c r="W58" s="6">
        <v>0</v>
      </c>
      <c r="X58" s="6">
        <v>0</v>
      </c>
      <c r="Y58" s="13" t="s">
        <v>714</v>
      </c>
      <c r="Z58" s="21" t="s">
        <v>714</v>
      </c>
      <c r="AA58" s="13" t="s">
        <v>61</v>
      </c>
      <c r="AB58" s="16">
        <v>2500000</v>
      </c>
      <c r="AC58" s="16"/>
      <c r="AD58" s="16">
        <v>43725000</v>
      </c>
      <c r="AE58" s="6" t="s">
        <v>124</v>
      </c>
      <c r="AF58" s="6">
        <v>37</v>
      </c>
      <c r="AG58" s="6">
        <v>21</v>
      </c>
      <c r="AH58" s="6">
        <v>24</v>
      </c>
    </row>
    <row r="59" spans="1:34" x14ac:dyDescent="0.2">
      <c r="A59" s="13" t="s">
        <v>779</v>
      </c>
      <c r="B59" s="13" t="s">
        <v>780</v>
      </c>
      <c r="C59" s="13" t="s">
        <v>781</v>
      </c>
      <c r="D59" s="13" t="s">
        <v>70</v>
      </c>
      <c r="E59" s="6">
        <v>36</v>
      </c>
      <c r="F59" s="6">
        <v>35</v>
      </c>
      <c r="G59" s="6">
        <v>0</v>
      </c>
      <c r="H59" s="6">
        <v>35</v>
      </c>
      <c r="I59" s="6">
        <v>1</v>
      </c>
      <c r="J59" s="6">
        <v>0</v>
      </c>
      <c r="K59" s="6">
        <v>0</v>
      </c>
      <c r="L59" s="6">
        <v>0</v>
      </c>
      <c r="M59" s="13" t="s">
        <v>38</v>
      </c>
      <c r="N59" s="13" t="s">
        <v>44</v>
      </c>
      <c r="O59" s="6">
        <v>0</v>
      </c>
      <c r="P59" s="6">
        <v>4</v>
      </c>
      <c r="Q59" s="6">
        <v>0</v>
      </c>
      <c r="R59" s="6">
        <v>31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13" t="s">
        <v>44</v>
      </c>
      <c r="Z59" s="21" t="s">
        <v>44</v>
      </c>
      <c r="AA59" s="13" t="s">
        <v>68</v>
      </c>
      <c r="AB59" s="16">
        <v>1504463</v>
      </c>
      <c r="AC59" s="16"/>
      <c r="AD59" s="16">
        <v>23161679</v>
      </c>
      <c r="AE59" s="6" t="s">
        <v>124</v>
      </c>
      <c r="AF59" s="6">
        <v>60</v>
      </c>
      <c r="AG59" s="6">
        <v>31</v>
      </c>
      <c r="AH59" s="6">
        <v>39</v>
      </c>
    </row>
    <row r="60" spans="1:34" x14ac:dyDescent="0.2">
      <c r="A60" s="13" t="s">
        <v>782</v>
      </c>
      <c r="B60" s="13" t="s">
        <v>783</v>
      </c>
      <c r="C60" s="13" t="s">
        <v>109</v>
      </c>
      <c r="D60" s="13" t="s">
        <v>79</v>
      </c>
      <c r="E60" s="6">
        <v>42</v>
      </c>
      <c r="F60" s="6">
        <v>41</v>
      </c>
      <c r="G60" s="6">
        <v>1</v>
      </c>
      <c r="H60" s="6">
        <v>19</v>
      </c>
      <c r="I60" s="6">
        <v>11</v>
      </c>
      <c r="J60" s="6">
        <v>11</v>
      </c>
      <c r="K60" s="6">
        <v>0</v>
      </c>
      <c r="L60" s="6">
        <v>0</v>
      </c>
      <c r="M60" s="13" t="s">
        <v>38</v>
      </c>
      <c r="N60" s="13" t="s">
        <v>39</v>
      </c>
      <c r="O60" s="6">
        <v>0</v>
      </c>
      <c r="P60" s="6">
        <v>11</v>
      </c>
      <c r="Q60" s="6">
        <v>0</v>
      </c>
      <c r="R60" s="6">
        <v>0</v>
      </c>
      <c r="S60" s="6">
        <v>0</v>
      </c>
      <c r="T60" s="6">
        <v>30</v>
      </c>
      <c r="U60" s="6">
        <v>0</v>
      </c>
      <c r="V60" s="6">
        <v>0</v>
      </c>
      <c r="W60" s="6">
        <v>0</v>
      </c>
      <c r="X60" s="6">
        <v>0</v>
      </c>
      <c r="Y60" s="13" t="s">
        <v>122</v>
      </c>
      <c r="Z60" s="21" t="s">
        <v>122</v>
      </c>
      <c r="AA60" s="13" t="s">
        <v>93</v>
      </c>
      <c r="AB60" s="16">
        <v>2250000</v>
      </c>
      <c r="AC60" s="16"/>
      <c r="AD60" s="16">
        <v>37251304</v>
      </c>
      <c r="AE60" s="6" t="s">
        <v>125</v>
      </c>
      <c r="AF60" s="6">
        <v>2</v>
      </c>
      <c r="AG60" s="6">
        <v>2</v>
      </c>
      <c r="AH60" s="6">
        <v>2</v>
      </c>
    </row>
    <row r="61" spans="1:34" x14ac:dyDescent="0.2">
      <c r="AF61" s="6"/>
      <c r="AG61" s="6"/>
      <c r="AH61" s="6"/>
    </row>
    <row r="62" spans="1:34" x14ac:dyDescent="0.2">
      <c r="AF62" s="6"/>
      <c r="AG62" s="6"/>
      <c r="AH62" s="6"/>
    </row>
    <row r="63" spans="1:34" x14ac:dyDescent="0.2">
      <c r="AF63" s="6"/>
      <c r="AG63" s="6"/>
      <c r="AH63" s="6"/>
    </row>
    <row r="64" spans="1:34" x14ac:dyDescent="0.2">
      <c r="AF64" s="6"/>
      <c r="AG64" s="6"/>
      <c r="AH64" s="6"/>
    </row>
    <row r="65" spans="32:34" x14ac:dyDescent="0.2">
      <c r="AF65" s="6"/>
      <c r="AG65" s="6"/>
      <c r="AH65" s="6"/>
    </row>
    <row r="66" spans="32:34" x14ac:dyDescent="0.2">
      <c r="AF66" s="6"/>
      <c r="AG66" s="6"/>
      <c r="AH66" s="6"/>
    </row>
    <row r="67" spans="32:34" x14ac:dyDescent="0.2">
      <c r="AF67" s="6"/>
      <c r="AG67" s="6"/>
      <c r="AH67" s="6"/>
    </row>
    <row r="68" spans="32:34" x14ac:dyDescent="0.2">
      <c r="AF68" s="6"/>
      <c r="AG68" s="6"/>
      <c r="AH68" s="6"/>
    </row>
    <row r="69" spans="32:34" x14ac:dyDescent="0.2">
      <c r="AF69" s="6"/>
      <c r="AG69" s="6"/>
      <c r="AH69" s="6"/>
    </row>
    <row r="70" spans="32:34" x14ac:dyDescent="0.2">
      <c r="AF70" s="6"/>
      <c r="AG70" s="6"/>
      <c r="AH70" s="6"/>
    </row>
    <row r="71" spans="32:34" x14ac:dyDescent="0.2">
      <c r="AF71" s="6"/>
      <c r="AG71" s="6"/>
      <c r="AH71" s="6"/>
    </row>
    <row r="72" spans="32:34" x14ac:dyDescent="0.2">
      <c r="AF72" s="6"/>
      <c r="AG72" s="6"/>
      <c r="AH72" s="6"/>
    </row>
    <row r="73" spans="32:34" x14ac:dyDescent="0.2">
      <c r="AF73" s="6"/>
      <c r="AG73" s="6"/>
      <c r="AH73" s="6"/>
    </row>
    <row r="74" spans="32:34" x14ac:dyDescent="0.2">
      <c r="AF74" s="6"/>
      <c r="AG74" s="6"/>
      <c r="AH74" s="6"/>
    </row>
    <row r="75" spans="32:34" x14ac:dyDescent="0.2">
      <c r="AF75" s="6"/>
      <c r="AG75" s="6"/>
      <c r="AH75" s="6"/>
    </row>
    <row r="76" spans="32:34" x14ac:dyDescent="0.2">
      <c r="AF76" s="6"/>
      <c r="AG76" s="6"/>
      <c r="AH76" s="6"/>
    </row>
    <row r="77" spans="32:34" x14ac:dyDescent="0.2">
      <c r="AF77" s="6"/>
      <c r="AG77" s="6"/>
      <c r="AH77" s="6"/>
    </row>
    <row r="78" spans="32:34" x14ac:dyDescent="0.2">
      <c r="AF78" s="6"/>
      <c r="AG78" s="6"/>
      <c r="AH78" s="6"/>
    </row>
    <row r="79" spans="32:34" x14ac:dyDescent="0.2">
      <c r="AF79" s="6"/>
      <c r="AG79" s="6"/>
      <c r="AH79" s="6"/>
    </row>
    <row r="80" spans="32:34" x14ac:dyDescent="0.2">
      <c r="AF80" s="6"/>
      <c r="AG80" s="6"/>
      <c r="AH80" s="6"/>
    </row>
    <row r="81" spans="32:34" x14ac:dyDescent="0.2">
      <c r="AF81" s="6"/>
      <c r="AG81" s="6"/>
      <c r="AH81" s="6"/>
    </row>
    <row r="82" spans="32:34" x14ac:dyDescent="0.2">
      <c r="AF82" s="6"/>
      <c r="AG82" s="6"/>
      <c r="AH82" s="6"/>
    </row>
    <row r="83" spans="32:34" x14ac:dyDescent="0.2">
      <c r="AF83" s="6"/>
      <c r="AG83" s="6"/>
      <c r="AH83" s="6"/>
    </row>
    <row r="84" spans="32:34" x14ac:dyDescent="0.2">
      <c r="AF84" s="6"/>
      <c r="AG84" s="6"/>
      <c r="AH84" s="6"/>
    </row>
    <row r="85" spans="32:34" x14ac:dyDescent="0.2">
      <c r="AF85" s="6"/>
      <c r="AG85" s="6"/>
      <c r="AH85" s="6"/>
    </row>
    <row r="86" spans="32:34" x14ac:dyDescent="0.2">
      <c r="AF86" s="6"/>
      <c r="AG86" s="6"/>
      <c r="AH86" s="6"/>
    </row>
    <row r="87" spans="32:34" x14ac:dyDescent="0.2">
      <c r="AF87" s="6"/>
      <c r="AG87" s="6"/>
      <c r="AH87" s="6"/>
    </row>
    <row r="88" spans="32:34" x14ac:dyDescent="0.2">
      <c r="AF88" s="6"/>
      <c r="AG88" s="6"/>
      <c r="AH88" s="6"/>
    </row>
    <row r="89" spans="32:34" x14ac:dyDescent="0.2">
      <c r="AF89" s="6"/>
      <c r="AG89" s="6"/>
      <c r="AH89" s="6"/>
    </row>
    <row r="90" spans="32:34" x14ac:dyDescent="0.2">
      <c r="AF90" s="6"/>
      <c r="AG90" s="6"/>
      <c r="AH90" s="6"/>
    </row>
    <row r="91" spans="32:34" x14ac:dyDescent="0.2">
      <c r="AF91" s="6"/>
      <c r="AG91" s="6"/>
      <c r="AH91" s="6"/>
    </row>
    <row r="92" spans="32:34" x14ac:dyDescent="0.2">
      <c r="AF92" s="6"/>
      <c r="AG92" s="6"/>
      <c r="AH92" s="6"/>
    </row>
    <row r="93" spans="32:34" x14ac:dyDescent="0.2">
      <c r="AF93" s="6"/>
      <c r="AG93" s="6"/>
      <c r="AH93" s="6"/>
    </row>
    <row r="94" spans="32:34" x14ac:dyDescent="0.2">
      <c r="AF94" s="6"/>
      <c r="AG94" s="6"/>
      <c r="AH94" s="6"/>
    </row>
    <row r="95" spans="32:34" x14ac:dyDescent="0.2">
      <c r="AF95" s="6"/>
      <c r="AG95" s="6"/>
      <c r="AH95" s="6"/>
    </row>
    <row r="96" spans="32:34" x14ac:dyDescent="0.2">
      <c r="AF96" s="6"/>
      <c r="AG96" s="6"/>
      <c r="AH96" s="6"/>
    </row>
    <row r="97" spans="32:34" x14ac:dyDescent="0.2">
      <c r="AF97" s="6"/>
      <c r="AG97" s="6"/>
      <c r="AH97" s="6"/>
    </row>
    <row r="98" spans="32:34" x14ac:dyDescent="0.2">
      <c r="AF98" s="6"/>
      <c r="AG98" s="6"/>
      <c r="AH98" s="6"/>
    </row>
    <row r="99" spans="32:34" x14ac:dyDescent="0.2">
      <c r="AF99" s="6"/>
      <c r="AG99" s="6"/>
      <c r="AH99" s="6"/>
    </row>
    <row r="100" spans="32:34" x14ac:dyDescent="0.2">
      <c r="AF100" s="6"/>
      <c r="AG100" s="6"/>
      <c r="AH100" s="6"/>
    </row>
    <row r="101" spans="32:34" x14ac:dyDescent="0.2">
      <c r="AF101" s="6"/>
      <c r="AG101" s="6"/>
      <c r="AH101" s="6"/>
    </row>
    <row r="102" spans="32:34" x14ac:dyDescent="0.2">
      <c r="AF102" s="6"/>
      <c r="AG102" s="6"/>
      <c r="AH102" s="6"/>
    </row>
    <row r="103" spans="32:34" x14ac:dyDescent="0.2">
      <c r="AF103" s="6"/>
      <c r="AG103" s="6"/>
      <c r="AH103" s="6"/>
    </row>
    <row r="104" spans="32:34" x14ac:dyDescent="0.2">
      <c r="AF104" s="6"/>
      <c r="AG104" s="6"/>
      <c r="AH104" s="6"/>
    </row>
    <row r="105" spans="32:34" x14ac:dyDescent="0.2">
      <c r="AF105" s="6"/>
      <c r="AG105" s="6"/>
      <c r="AH105" s="6"/>
    </row>
    <row r="106" spans="32:34" x14ac:dyDescent="0.2">
      <c r="AF106" s="6"/>
      <c r="AG106" s="6"/>
      <c r="AH106" s="6"/>
    </row>
    <row r="107" spans="32:34" x14ac:dyDescent="0.2">
      <c r="AF107" s="6"/>
      <c r="AG107" s="6"/>
      <c r="AH107" s="6"/>
    </row>
    <row r="108" spans="32:34" x14ac:dyDescent="0.2">
      <c r="AF108" s="6"/>
      <c r="AG108" s="6"/>
      <c r="AH108" s="6"/>
    </row>
    <row r="109" spans="32:34" x14ac:dyDescent="0.2">
      <c r="AF109" s="6"/>
      <c r="AG109" s="6"/>
      <c r="AH109" s="6"/>
    </row>
    <row r="110" spans="32:34" x14ac:dyDescent="0.2">
      <c r="AF110" s="6"/>
      <c r="AG110" s="6"/>
      <c r="AH110" s="6"/>
    </row>
    <row r="111" spans="32:34" x14ac:dyDescent="0.2">
      <c r="AF111" s="6"/>
      <c r="AG111" s="6"/>
      <c r="AH111" s="6"/>
    </row>
    <row r="112" spans="32:34" x14ac:dyDescent="0.2">
      <c r="AF112" s="6"/>
      <c r="AG112" s="6"/>
      <c r="AH112" s="6"/>
    </row>
    <row r="113" spans="32:34" x14ac:dyDescent="0.2">
      <c r="AF113" s="6"/>
      <c r="AG113" s="6"/>
      <c r="AH113" s="6"/>
    </row>
    <row r="114" spans="32:34" x14ac:dyDescent="0.2">
      <c r="AF114" s="6"/>
      <c r="AG114" s="6"/>
      <c r="AH114" s="6"/>
    </row>
    <row r="115" spans="32:34" x14ac:dyDescent="0.2">
      <c r="AF115" s="6"/>
      <c r="AG115" s="6"/>
      <c r="AH115" s="6"/>
    </row>
    <row r="116" spans="32:34" x14ac:dyDescent="0.2">
      <c r="AF116" s="6"/>
      <c r="AG116" s="6"/>
      <c r="AH116" s="6"/>
    </row>
    <row r="117" spans="32:34" x14ac:dyDescent="0.2">
      <c r="AF117" s="6"/>
      <c r="AG117" s="6"/>
      <c r="AH117" s="6"/>
    </row>
    <row r="118" spans="32:34" x14ac:dyDescent="0.2">
      <c r="AF118" s="6"/>
      <c r="AG118" s="6"/>
      <c r="AH118" s="6"/>
    </row>
    <row r="119" spans="32:34" x14ac:dyDescent="0.2">
      <c r="AF119" s="6"/>
      <c r="AG119" s="6"/>
      <c r="AH119" s="6"/>
    </row>
    <row r="120" spans="32:34" x14ac:dyDescent="0.2">
      <c r="AF120" s="6"/>
      <c r="AG120" s="6"/>
      <c r="AH120" s="6"/>
    </row>
    <row r="121" spans="32:34" x14ac:dyDescent="0.2">
      <c r="AF121" s="6"/>
      <c r="AG121" s="6"/>
      <c r="AH121" s="6"/>
    </row>
    <row r="122" spans="32:34" x14ac:dyDescent="0.2">
      <c r="AF122" s="6"/>
      <c r="AG122" s="6"/>
      <c r="AH122" s="6"/>
    </row>
    <row r="123" spans="32:34" x14ac:dyDescent="0.2">
      <c r="AF123" s="6"/>
      <c r="AG123" s="6"/>
      <c r="AH123" s="6"/>
    </row>
    <row r="124" spans="32:34" x14ac:dyDescent="0.2">
      <c r="AF124" s="6"/>
      <c r="AG124" s="6"/>
      <c r="AH124" s="6"/>
    </row>
    <row r="125" spans="32:34" x14ac:dyDescent="0.2">
      <c r="AF125" s="6"/>
      <c r="AG125" s="6"/>
      <c r="AH125" s="6"/>
    </row>
    <row r="126" spans="32:34" x14ac:dyDescent="0.2">
      <c r="AF126" s="6"/>
      <c r="AG126" s="6"/>
      <c r="AH126" s="6"/>
    </row>
    <row r="127" spans="32:34" x14ac:dyDescent="0.2">
      <c r="AF127" s="6"/>
      <c r="AG127" s="6"/>
      <c r="AH127" s="6"/>
    </row>
    <row r="128" spans="32:34" x14ac:dyDescent="0.2">
      <c r="AF128" s="6"/>
      <c r="AG128" s="6"/>
      <c r="AH128" s="6"/>
    </row>
    <row r="129" spans="32:34" x14ac:dyDescent="0.2">
      <c r="AF129" s="6"/>
      <c r="AG129" s="6"/>
      <c r="AH129" s="6"/>
    </row>
    <row r="130" spans="32:34" x14ac:dyDescent="0.2">
      <c r="AF130" s="6"/>
      <c r="AG130" s="6"/>
      <c r="AH130" s="6"/>
    </row>
    <row r="131" spans="32:34" x14ac:dyDescent="0.2">
      <c r="AF131" s="6"/>
      <c r="AG131" s="6"/>
      <c r="AH131" s="6"/>
    </row>
    <row r="132" spans="32:34" x14ac:dyDescent="0.2">
      <c r="AF132" s="6"/>
      <c r="AG132" s="6"/>
      <c r="AH132" s="6"/>
    </row>
    <row r="133" spans="32:34" x14ac:dyDescent="0.2">
      <c r="AF133" s="6"/>
      <c r="AG133" s="6"/>
      <c r="AH133" s="6"/>
    </row>
    <row r="134" spans="32:34" x14ac:dyDescent="0.2">
      <c r="AF134" s="6"/>
      <c r="AG134" s="6"/>
      <c r="AH134" s="6"/>
    </row>
    <row r="135" spans="32:34" x14ac:dyDescent="0.2">
      <c r="AF135" s="6"/>
      <c r="AG135" s="6"/>
      <c r="AH135" s="6"/>
    </row>
    <row r="136" spans="32:34" x14ac:dyDescent="0.2">
      <c r="AF136" s="6"/>
      <c r="AG136" s="6"/>
      <c r="AH136" s="6"/>
    </row>
    <row r="137" spans="32:34" x14ac:dyDescent="0.2">
      <c r="AF137" s="6"/>
      <c r="AG137" s="6"/>
      <c r="AH137" s="6"/>
    </row>
    <row r="138" spans="32:34" x14ac:dyDescent="0.2">
      <c r="AF138" s="6"/>
      <c r="AG138" s="6"/>
      <c r="AH138" s="6"/>
    </row>
    <row r="139" spans="32:34" x14ac:dyDescent="0.2">
      <c r="AF139" s="6"/>
      <c r="AG139" s="6"/>
      <c r="AH139" s="6"/>
    </row>
    <row r="140" spans="32:34" x14ac:dyDescent="0.2">
      <c r="AF140" s="6"/>
      <c r="AG140" s="6"/>
      <c r="AH140" s="6"/>
    </row>
    <row r="141" spans="32:34" x14ac:dyDescent="0.2">
      <c r="AF141" s="6"/>
      <c r="AG141" s="6"/>
      <c r="AH141" s="6"/>
    </row>
    <row r="142" spans="32:34" x14ac:dyDescent="0.2">
      <c r="AF142" s="6"/>
      <c r="AG142" s="6"/>
      <c r="AH142" s="6"/>
    </row>
    <row r="143" spans="32:34" x14ac:dyDescent="0.2">
      <c r="AF143" s="6"/>
      <c r="AG143" s="6"/>
      <c r="AH143" s="6"/>
    </row>
    <row r="144" spans="32:34" x14ac:dyDescent="0.2">
      <c r="AF144" s="6"/>
      <c r="AG144" s="6"/>
      <c r="AH144" s="6"/>
    </row>
    <row r="145" spans="32:34" x14ac:dyDescent="0.2">
      <c r="AF145" s="6"/>
      <c r="AG145" s="6"/>
      <c r="AH145" s="6"/>
    </row>
    <row r="146" spans="32:34" x14ac:dyDescent="0.2">
      <c r="AF146" s="6"/>
      <c r="AG146" s="6"/>
      <c r="AH146" s="6"/>
    </row>
    <row r="147" spans="32:34" x14ac:dyDescent="0.2">
      <c r="AF147" s="6"/>
      <c r="AG147" s="6"/>
      <c r="AH147" s="6"/>
    </row>
    <row r="148" spans="32:34" x14ac:dyDescent="0.2">
      <c r="AF148" s="6"/>
      <c r="AG148" s="6"/>
      <c r="AH148" s="6"/>
    </row>
    <row r="149" spans="32:34" x14ac:dyDescent="0.2">
      <c r="AF149" s="6"/>
      <c r="AG149" s="6"/>
      <c r="AH149" s="6"/>
    </row>
    <row r="150" spans="32:34" x14ac:dyDescent="0.2">
      <c r="AF150" s="6"/>
      <c r="AG150" s="6"/>
      <c r="AH150" s="6"/>
    </row>
    <row r="151" spans="32:34" x14ac:dyDescent="0.2">
      <c r="AF151" s="6"/>
      <c r="AG151" s="6"/>
      <c r="AH151" s="6"/>
    </row>
    <row r="152" spans="32:34" x14ac:dyDescent="0.2">
      <c r="AF152" s="6"/>
      <c r="AG152" s="6"/>
      <c r="AH152" s="6"/>
    </row>
    <row r="153" spans="32:34" x14ac:dyDescent="0.2">
      <c r="AF153" s="6"/>
      <c r="AG153" s="6"/>
      <c r="AH153" s="6"/>
    </row>
    <row r="154" spans="32:34" x14ac:dyDescent="0.2">
      <c r="AF154" s="6"/>
      <c r="AG154" s="6"/>
      <c r="AH154" s="6"/>
    </row>
    <row r="155" spans="32:34" x14ac:dyDescent="0.2">
      <c r="AF155" s="6"/>
      <c r="AG155" s="6"/>
      <c r="AH155" s="6"/>
    </row>
    <row r="156" spans="32:34" x14ac:dyDescent="0.2">
      <c r="AF156" s="6"/>
      <c r="AG156" s="6"/>
      <c r="AH156" s="6"/>
    </row>
    <row r="157" spans="32:34" x14ac:dyDescent="0.2">
      <c r="AF157" s="6"/>
      <c r="AG157" s="6"/>
      <c r="AH157" s="6"/>
    </row>
    <row r="158" spans="32:34" x14ac:dyDescent="0.2">
      <c r="AF158" s="6"/>
      <c r="AG158" s="6"/>
      <c r="AH158" s="6"/>
    </row>
    <row r="159" spans="32:34" x14ac:dyDescent="0.2">
      <c r="AF159" s="6"/>
      <c r="AG159" s="6"/>
      <c r="AH159" s="6"/>
    </row>
    <row r="160" spans="32:34" x14ac:dyDescent="0.2">
      <c r="AF160" s="6"/>
      <c r="AG160" s="6"/>
      <c r="AH160" s="6"/>
    </row>
    <row r="161" spans="32:34" x14ac:dyDescent="0.2">
      <c r="AF161" s="6"/>
      <c r="AG161" s="6"/>
      <c r="AH161" s="6"/>
    </row>
    <row r="162" spans="32:34" x14ac:dyDescent="0.2">
      <c r="AF162" s="6"/>
      <c r="AG162" s="6"/>
      <c r="AH162" s="6"/>
    </row>
    <row r="163" spans="32:34" x14ac:dyDescent="0.2">
      <c r="AF163" s="6"/>
      <c r="AG163" s="6"/>
      <c r="AH163" s="6"/>
    </row>
    <row r="164" spans="32:34" x14ac:dyDescent="0.2">
      <c r="AF164" s="6"/>
      <c r="AG164" s="6"/>
      <c r="AH164" s="6"/>
    </row>
    <row r="165" spans="32:34" x14ac:dyDescent="0.2">
      <c r="AF165" s="6"/>
      <c r="AG165" s="6"/>
      <c r="AH165" s="6"/>
    </row>
    <row r="166" spans="32:34" x14ac:dyDescent="0.2">
      <c r="AF166" s="6"/>
      <c r="AG166" s="6"/>
      <c r="AH166" s="6"/>
    </row>
    <row r="167" spans="32:34" x14ac:dyDescent="0.2">
      <c r="AF167" s="6"/>
      <c r="AG167" s="6"/>
      <c r="AH167" s="6"/>
    </row>
    <row r="168" spans="32:34" x14ac:dyDescent="0.2">
      <c r="AF168" s="6"/>
      <c r="AG168" s="6"/>
      <c r="AH168" s="6"/>
    </row>
    <row r="169" spans="32:34" x14ac:dyDescent="0.2">
      <c r="AF169" s="6"/>
      <c r="AG169" s="6"/>
      <c r="AH169" s="6"/>
    </row>
    <row r="170" spans="32:34" x14ac:dyDescent="0.2">
      <c r="AF170" s="6"/>
      <c r="AG170" s="6"/>
      <c r="AH170" s="6"/>
    </row>
    <row r="171" spans="32:34" x14ac:dyDescent="0.2">
      <c r="AF171" s="6"/>
      <c r="AG171" s="6"/>
      <c r="AH171" s="6"/>
    </row>
    <row r="172" spans="32:34" x14ac:dyDescent="0.2">
      <c r="AF172" s="6"/>
      <c r="AG172" s="6"/>
      <c r="AH172" s="6"/>
    </row>
    <row r="173" spans="32:34" x14ac:dyDescent="0.2">
      <c r="AF173" s="6"/>
      <c r="AG173" s="6"/>
      <c r="AH173" s="6"/>
    </row>
    <row r="174" spans="32:34" x14ac:dyDescent="0.2">
      <c r="AF174" s="6"/>
      <c r="AG174" s="6"/>
      <c r="AH174" s="6"/>
    </row>
    <row r="175" spans="32:34" x14ac:dyDescent="0.2">
      <c r="AF175" s="6"/>
      <c r="AG175" s="6"/>
      <c r="AH175" s="6"/>
    </row>
    <row r="176" spans="32:34" x14ac:dyDescent="0.2">
      <c r="AF176" s="6"/>
      <c r="AG176" s="6"/>
      <c r="AH176" s="6"/>
    </row>
    <row r="177" spans="32:34" x14ac:dyDescent="0.2">
      <c r="AF177" s="6"/>
      <c r="AG177" s="6"/>
      <c r="AH177" s="6"/>
    </row>
    <row r="178" spans="32:34" x14ac:dyDescent="0.2">
      <c r="AF178" s="6"/>
      <c r="AG178" s="6"/>
      <c r="AH178" s="6"/>
    </row>
    <row r="179" spans="32:34" x14ac:dyDescent="0.2">
      <c r="AF179" s="6"/>
      <c r="AG179" s="6"/>
      <c r="AH179" s="6"/>
    </row>
    <row r="180" spans="32:34" x14ac:dyDescent="0.2">
      <c r="AF180" s="6"/>
      <c r="AG180" s="6"/>
      <c r="AH180" s="6"/>
    </row>
    <row r="181" spans="32:34" x14ac:dyDescent="0.2">
      <c r="AF181" s="6"/>
      <c r="AG181" s="6"/>
      <c r="AH181" s="6"/>
    </row>
    <row r="182" spans="32:34" x14ac:dyDescent="0.2">
      <c r="AF182" s="6"/>
      <c r="AG182" s="6"/>
      <c r="AH182" s="6"/>
    </row>
    <row r="183" spans="32:34" x14ac:dyDescent="0.2">
      <c r="AF183" s="6"/>
      <c r="AG183" s="6"/>
      <c r="AH183" s="6"/>
    </row>
    <row r="184" spans="32:34" x14ac:dyDescent="0.2">
      <c r="AF184" s="6"/>
      <c r="AG184" s="6"/>
      <c r="AH184" s="6"/>
    </row>
    <row r="185" spans="32:34" x14ac:dyDescent="0.2">
      <c r="AF185" s="6"/>
      <c r="AG185" s="6"/>
      <c r="AH185" s="6"/>
    </row>
    <row r="186" spans="32:34" x14ac:dyDescent="0.2">
      <c r="AF186" s="6"/>
      <c r="AG186" s="6"/>
      <c r="AH186" s="6"/>
    </row>
    <row r="187" spans="32:34" x14ac:dyDescent="0.2">
      <c r="AF187" s="6"/>
      <c r="AG187" s="6"/>
      <c r="AH187" s="6"/>
    </row>
    <row r="188" spans="32:34" x14ac:dyDescent="0.2">
      <c r="AF188" s="6"/>
      <c r="AG188" s="6"/>
      <c r="AH188" s="6"/>
    </row>
    <row r="189" spans="32:34" x14ac:dyDescent="0.2">
      <c r="AF189" s="6"/>
      <c r="AG189" s="6"/>
      <c r="AH189" s="6"/>
    </row>
    <row r="190" spans="32:34" x14ac:dyDescent="0.2">
      <c r="AF190" s="6"/>
      <c r="AG190" s="6"/>
      <c r="AH190" s="6"/>
    </row>
    <row r="191" spans="32:34" x14ac:dyDescent="0.2">
      <c r="AF191" s="6"/>
      <c r="AG191" s="6"/>
      <c r="AH191" s="6"/>
    </row>
    <row r="192" spans="32:34" x14ac:dyDescent="0.2">
      <c r="AF192" s="6"/>
      <c r="AG192" s="6"/>
      <c r="AH192" s="6"/>
    </row>
    <row r="193" spans="32:34" x14ac:dyDescent="0.2">
      <c r="AF193" s="6"/>
      <c r="AG193" s="6"/>
      <c r="AH193" s="6"/>
    </row>
    <row r="194" spans="32:34" x14ac:dyDescent="0.2">
      <c r="AF194" s="6"/>
      <c r="AG194" s="6"/>
      <c r="AH194" s="6"/>
    </row>
  </sheetData>
  <autoFilter ref="A2:AH194" xr:uid="{CA3C7681-8021-4FB8-8284-164324C906ED}"/>
  <mergeCells count="26">
    <mergeCell ref="AG1:AG2"/>
    <mergeCell ref="AH1:AH2"/>
    <mergeCell ref="Z1:Z2"/>
    <mergeCell ref="AA1:AA2"/>
    <mergeCell ref="AB1:AB2"/>
    <mergeCell ref="AC1:AC2"/>
    <mergeCell ref="AD1:AD2"/>
    <mergeCell ref="AF1:AF2"/>
    <mergeCell ref="Y1:Y2"/>
    <mergeCell ref="G1:G2"/>
    <mergeCell ref="H1:H2"/>
    <mergeCell ref="I1:I2"/>
    <mergeCell ref="J1:J2"/>
    <mergeCell ref="K1:K2"/>
    <mergeCell ref="L1:L2"/>
    <mergeCell ref="M1:M2"/>
    <mergeCell ref="N1:N2"/>
    <mergeCell ref="O1:P1"/>
    <mergeCell ref="Q1:T1"/>
    <mergeCell ref="U1:X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8B64-3F97-4023-B339-556B48E4E515}">
  <dimension ref="A1:AF197"/>
  <sheetViews>
    <sheetView zoomScaleNormal="100" workbookViewId="0">
      <pane xSplit="1" ySplit="2" topLeftCell="B3" activePane="bottomRight" state="frozen"/>
      <selection activeCell="AJ15" sqref="AJ15"/>
      <selection pane="topRight" activeCell="AJ15" sqref="AJ15"/>
      <selection pane="bottomLeft" activeCell="AJ15" sqref="AJ15"/>
      <selection pane="bottomRight" sqref="A1:A2"/>
    </sheetView>
  </sheetViews>
  <sheetFormatPr defaultColWidth="15.5703125" defaultRowHeight="15" x14ac:dyDescent="0.25"/>
  <cols>
    <col min="1" max="1" width="15.5703125" style="2"/>
    <col min="2" max="2" width="52.85546875" style="2" customWidth="1"/>
    <col min="3" max="3" width="19.7109375" style="2" bestFit="1" customWidth="1"/>
    <col min="4" max="4" width="17" style="2" bestFit="1" customWidth="1"/>
    <col min="5" max="7" width="15.5703125" style="9"/>
    <col min="8" max="12" width="13" style="9" customWidth="1"/>
    <col min="13" max="13" width="29.140625" style="2" bestFit="1" customWidth="1"/>
    <col min="14" max="14" width="16.140625" style="2" bestFit="1" customWidth="1"/>
    <col min="15" max="24" width="12.7109375" style="9" customWidth="1"/>
    <col min="25" max="25" width="33" style="2" bestFit="1" customWidth="1"/>
    <col min="26" max="28" width="16.7109375" style="8" customWidth="1"/>
    <col min="29" max="29" width="14.7109375" style="11" customWidth="1"/>
    <col min="30" max="30" width="16.42578125" style="10" customWidth="1"/>
    <col min="31" max="32" width="15.5703125" style="10"/>
    <col min="33" max="16384" width="15.5703125" style="2"/>
  </cols>
  <sheetData>
    <row r="1" spans="1:32" s="9" customFormat="1" ht="15.75" customHeight="1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31" t="s">
        <v>14</v>
      </c>
      <c r="P1" s="31"/>
      <c r="Q1" s="32" t="s">
        <v>15</v>
      </c>
      <c r="R1" s="32"/>
      <c r="S1" s="32"/>
      <c r="T1" s="32"/>
      <c r="U1" s="31" t="s">
        <v>16</v>
      </c>
      <c r="V1" s="31"/>
      <c r="W1" s="31"/>
      <c r="X1" s="31"/>
      <c r="Y1" s="27" t="s">
        <v>19</v>
      </c>
      <c r="Z1" s="33" t="s">
        <v>20</v>
      </c>
      <c r="AA1" s="33" t="s">
        <v>21</v>
      </c>
      <c r="AB1" s="33" t="s">
        <v>22</v>
      </c>
      <c r="AC1" s="1"/>
      <c r="AD1" s="35" t="s">
        <v>23</v>
      </c>
      <c r="AE1" s="35" t="s">
        <v>24</v>
      </c>
      <c r="AF1" s="35" t="s">
        <v>25</v>
      </c>
    </row>
    <row r="2" spans="1:32" s="5" customFormat="1" ht="48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  <c r="U2" s="3" t="s">
        <v>32</v>
      </c>
      <c r="V2" s="3" t="s">
        <v>33</v>
      </c>
      <c r="W2" s="3" t="s">
        <v>34</v>
      </c>
      <c r="X2" s="3" t="s">
        <v>35</v>
      </c>
      <c r="Y2" s="28"/>
      <c r="Z2" s="34"/>
      <c r="AA2" s="34"/>
      <c r="AB2" s="34"/>
      <c r="AC2" s="4" t="s">
        <v>36</v>
      </c>
      <c r="AD2" s="36"/>
      <c r="AE2" s="36"/>
      <c r="AF2" s="36"/>
    </row>
    <row r="3" spans="1:32" ht="15" customHeight="1" x14ac:dyDescent="0.2">
      <c r="A3" s="13" t="s">
        <v>126</v>
      </c>
      <c r="B3" s="13" t="s">
        <v>127</v>
      </c>
      <c r="C3" s="13" t="s">
        <v>116</v>
      </c>
      <c r="D3" s="13" t="s">
        <v>87</v>
      </c>
      <c r="E3" s="6">
        <v>105</v>
      </c>
      <c r="F3" s="6">
        <v>104</v>
      </c>
      <c r="G3" s="6">
        <v>4</v>
      </c>
      <c r="H3" s="6">
        <v>7</v>
      </c>
      <c r="I3" s="6">
        <v>37</v>
      </c>
      <c r="J3" s="6">
        <v>53</v>
      </c>
      <c r="K3" s="6">
        <v>4</v>
      </c>
      <c r="L3" s="6">
        <v>0</v>
      </c>
      <c r="M3" s="13" t="s">
        <v>38</v>
      </c>
      <c r="N3" s="13" t="s">
        <v>39</v>
      </c>
      <c r="O3" s="14">
        <v>0</v>
      </c>
      <c r="P3" s="14">
        <v>34</v>
      </c>
      <c r="Q3" s="14">
        <v>0</v>
      </c>
      <c r="R3" s="14">
        <v>2</v>
      </c>
      <c r="S3" s="14">
        <v>0</v>
      </c>
      <c r="T3" s="14">
        <v>29</v>
      </c>
      <c r="U3" s="14">
        <v>0</v>
      </c>
      <c r="V3" s="14">
        <v>13</v>
      </c>
      <c r="W3" s="14">
        <v>0</v>
      </c>
      <c r="X3" s="14">
        <v>26</v>
      </c>
      <c r="Y3" s="15" t="s">
        <v>47</v>
      </c>
      <c r="Z3" s="16">
        <v>3404743</v>
      </c>
      <c r="AA3" s="16"/>
      <c r="AB3" s="16">
        <v>79746084.902847722</v>
      </c>
      <c r="AC3" s="6" t="s">
        <v>573</v>
      </c>
      <c r="AD3" s="6" t="s">
        <v>574</v>
      </c>
      <c r="AE3" s="6" t="s">
        <v>575</v>
      </c>
      <c r="AF3" s="6" t="s">
        <v>576</v>
      </c>
    </row>
    <row r="4" spans="1:32" ht="15" customHeight="1" x14ac:dyDescent="0.2">
      <c r="A4" s="13" t="s">
        <v>128</v>
      </c>
      <c r="B4" s="13" t="s">
        <v>129</v>
      </c>
      <c r="C4" s="13" t="s">
        <v>37</v>
      </c>
      <c r="D4" s="13" t="s">
        <v>37</v>
      </c>
      <c r="E4" s="6">
        <v>91</v>
      </c>
      <c r="F4" s="6">
        <v>90</v>
      </c>
      <c r="G4" s="6">
        <v>0</v>
      </c>
      <c r="H4" s="6">
        <v>64</v>
      </c>
      <c r="I4" s="6">
        <v>27</v>
      </c>
      <c r="J4" s="6">
        <v>0</v>
      </c>
      <c r="K4" s="6">
        <v>0</v>
      </c>
      <c r="L4" s="6">
        <v>0</v>
      </c>
      <c r="M4" s="13" t="s">
        <v>38</v>
      </c>
      <c r="N4" s="13" t="s">
        <v>74</v>
      </c>
      <c r="O4" s="14">
        <v>0</v>
      </c>
      <c r="P4" s="14">
        <v>9</v>
      </c>
      <c r="Q4" s="14">
        <v>0</v>
      </c>
      <c r="R4" s="14">
        <v>0</v>
      </c>
      <c r="S4" s="14">
        <v>0</v>
      </c>
      <c r="T4" s="14">
        <v>9</v>
      </c>
      <c r="U4" s="14">
        <v>0</v>
      </c>
      <c r="V4" s="14">
        <v>36</v>
      </c>
      <c r="W4" s="14">
        <v>36</v>
      </c>
      <c r="X4" s="14">
        <v>0</v>
      </c>
      <c r="Y4" s="15" t="s">
        <v>40</v>
      </c>
      <c r="Z4" s="16">
        <v>1126137</v>
      </c>
      <c r="AA4" s="16"/>
      <c r="AB4" s="16">
        <v>27040317</v>
      </c>
      <c r="AC4" s="6" t="s">
        <v>577</v>
      </c>
      <c r="AD4" s="6" t="s">
        <v>578</v>
      </c>
      <c r="AE4" s="6" t="s">
        <v>579</v>
      </c>
      <c r="AF4" s="6" t="s">
        <v>580</v>
      </c>
    </row>
    <row r="5" spans="1:32" ht="15" customHeight="1" x14ac:dyDescent="0.2">
      <c r="A5" s="13" t="s">
        <v>130</v>
      </c>
      <c r="B5" s="13" t="s">
        <v>131</v>
      </c>
      <c r="C5" s="13" t="s">
        <v>37</v>
      </c>
      <c r="D5" s="13" t="s">
        <v>37</v>
      </c>
      <c r="E5" s="6">
        <v>46</v>
      </c>
      <c r="F5" s="6">
        <v>45</v>
      </c>
      <c r="G5" s="6">
        <v>0</v>
      </c>
      <c r="H5" s="6">
        <v>46</v>
      </c>
      <c r="I5" s="6">
        <v>0</v>
      </c>
      <c r="J5" s="6">
        <v>0</v>
      </c>
      <c r="K5" s="6">
        <v>0</v>
      </c>
      <c r="L5" s="6">
        <v>0</v>
      </c>
      <c r="M5" s="13" t="s">
        <v>38</v>
      </c>
      <c r="N5" s="13" t="s">
        <v>74</v>
      </c>
      <c r="O5" s="14">
        <v>0</v>
      </c>
      <c r="P5" s="14">
        <v>5</v>
      </c>
      <c r="Q5" s="14">
        <v>0</v>
      </c>
      <c r="R5" s="14">
        <v>0</v>
      </c>
      <c r="S5" s="14">
        <v>0</v>
      </c>
      <c r="T5" s="14">
        <v>5</v>
      </c>
      <c r="U5" s="14">
        <v>0</v>
      </c>
      <c r="V5" s="14">
        <v>15</v>
      </c>
      <c r="W5" s="14">
        <v>20</v>
      </c>
      <c r="X5" s="14">
        <v>0</v>
      </c>
      <c r="Y5" s="15" t="s">
        <v>40</v>
      </c>
      <c r="Z5" s="16">
        <v>598975</v>
      </c>
      <c r="AA5" s="16"/>
      <c r="AB5" s="16">
        <v>14486020</v>
      </c>
      <c r="AC5" s="6" t="s">
        <v>577</v>
      </c>
      <c r="AD5" s="6" t="s">
        <v>581</v>
      </c>
      <c r="AE5" s="6" t="s">
        <v>582</v>
      </c>
      <c r="AF5" s="6" t="s">
        <v>583</v>
      </c>
    </row>
    <row r="6" spans="1:32" ht="15" customHeight="1" x14ac:dyDescent="0.2">
      <c r="A6" s="13" t="s">
        <v>132</v>
      </c>
      <c r="B6" s="13" t="s">
        <v>133</v>
      </c>
      <c r="C6" s="13" t="s">
        <v>37</v>
      </c>
      <c r="D6" s="13" t="s">
        <v>37</v>
      </c>
      <c r="E6" s="6">
        <v>77</v>
      </c>
      <c r="F6" s="6">
        <v>76</v>
      </c>
      <c r="G6" s="6">
        <v>0</v>
      </c>
      <c r="H6" s="6">
        <v>48</v>
      </c>
      <c r="I6" s="6">
        <v>29</v>
      </c>
      <c r="J6" s="6">
        <v>0</v>
      </c>
      <c r="K6" s="6">
        <v>0</v>
      </c>
      <c r="L6" s="6">
        <v>0</v>
      </c>
      <c r="M6" s="13" t="s">
        <v>38</v>
      </c>
      <c r="N6" s="13" t="s">
        <v>74</v>
      </c>
      <c r="O6" s="14">
        <v>0</v>
      </c>
      <c r="P6" s="14">
        <v>8</v>
      </c>
      <c r="Q6" s="14">
        <v>0</v>
      </c>
      <c r="R6" s="14">
        <v>0</v>
      </c>
      <c r="S6" s="14">
        <v>0</v>
      </c>
      <c r="T6" s="14">
        <v>8</v>
      </c>
      <c r="U6" s="14">
        <v>0</v>
      </c>
      <c r="V6" s="14">
        <v>28</v>
      </c>
      <c r="W6" s="14">
        <v>32</v>
      </c>
      <c r="X6" s="14">
        <v>0</v>
      </c>
      <c r="Y6" s="15" t="s">
        <v>40</v>
      </c>
      <c r="Z6" s="16">
        <v>921903</v>
      </c>
      <c r="AA6" s="16"/>
      <c r="AB6" s="16">
        <v>22351693</v>
      </c>
      <c r="AC6" s="6" t="s">
        <v>577</v>
      </c>
      <c r="AD6" s="6" t="s">
        <v>584</v>
      </c>
      <c r="AE6" s="6" t="s">
        <v>582</v>
      </c>
      <c r="AF6" s="6" t="s">
        <v>583</v>
      </c>
    </row>
    <row r="7" spans="1:32" ht="15" customHeight="1" x14ac:dyDescent="0.2">
      <c r="A7" s="13" t="s">
        <v>134</v>
      </c>
      <c r="B7" s="13" t="s">
        <v>135</v>
      </c>
      <c r="C7" s="13" t="s">
        <v>37</v>
      </c>
      <c r="D7" s="13" t="s">
        <v>37</v>
      </c>
      <c r="E7" s="6">
        <v>76</v>
      </c>
      <c r="F7" s="6">
        <v>75</v>
      </c>
      <c r="G7" s="6">
        <v>0</v>
      </c>
      <c r="H7" s="6">
        <v>46</v>
      </c>
      <c r="I7" s="6">
        <v>30</v>
      </c>
      <c r="J7" s="6">
        <v>0</v>
      </c>
      <c r="K7" s="6">
        <v>0</v>
      </c>
      <c r="L7" s="6">
        <v>0</v>
      </c>
      <c r="M7" s="13" t="s">
        <v>38</v>
      </c>
      <c r="N7" s="13" t="s">
        <v>74</v>
      </c>
      <c r="O7" s="14">
        <v>0</v>
      </c>
      <c r="P7" s="14">
        <v>8</v>
      </c>
      <c r="Q7" s="14">
        <v>0</v>
      </c>
      <c r="R7" s="14">
        <v>0</v>
      </c>
      <c r="S7" s="14">
        <v>0</v>
      </c>
      <c r="T7" s="14">
        <v>8</v>
      </c>
      <c r="U7" s="14">
        <v>0</v>
      </c>
      <c r="V7" s="14">
        <v>27</v>
      </c>
      <c r="W7" s="14">
        <v>32</v>
      </c>
      <c r="X7" s="14">
        <v>0</v>
      </c>
      <c r="Y7" s="15" t="s">
        <v>40</v>
      </c>
      <c r="Z7" s="16">
        <v>908819</v>
      </c>
      <c r="AA7" s="16"/>
      <c r="AB7" s="16">
        <v>21582816</v>
      </c>
      <c r="AC7" s="6" t="s">
        <v>573</v>
      </c>
      <c r="AD7" s="6" t="s">
        <v>578</v>
      </c>
      <c r="AE7" s="6" t="s">
        <v>579</v>
      </c>
      <c r="AF7" s="6" t="s">
        <v>580</v>
      </c>
    </row>
    <row r="8" spans="1:32" ht="15" customHeight="1" x14ac:dyDescent="0.2">
      <c r="A8" s="13" t="s">
        <v>136</v>
      </c>
      <c r="B8" s="13" t="s">
        <v>137</v>
      </c>
      <c r="C8" s="13" t="s">
        <v>37</v>
      </c>
      <c r="D8" s="13" t="s">
        <v>37</v>
      </c>
      <c r="E8" s="6">
        <v>65</v>
      </c>
      <c r="F8" s="6">
        <v>64</v>
      </c>
      <c r="G8" s="6">
        <v>0</v>
      </c>
      <c r="H8" s="6">
        <v>65</v>
      </c>
      <c r="I8" s="6">
        <v>0</v>
      </c>
      <c r="J8" s="6">
        <v>0</v>
      </c>
      <c r="K8" s="6">
        <v>0</v>
      </c>
      <c r="L8" s="6">
        <v>0</v>
      </c>
      <c r="M8" s="13" t="s">
        <v>38</v>
      </c>
      <c r="N8" s="13" t="s">
        <v>74</v>
      </c>
      <c r="O8" s="14">
        <v>0</v>
      </c>
      <c r="P8" s="14">
        <v>7</v>
      </c>
      <c r="Q8" s="14">
        <v>0</v>
      </c>
      <c r="R8" s="14">
        <v>0</v>
      </c>
      <c r="S8" s="14">
        <v>0</v>
      </c>
      <c r="T8" s="14">
        <v>7</v>
      </c>
      <c r="U8" s="14">
        <v>0</v>
      </c>
      <c r="V8" s="14">
        <v>22</v>
      </c>
      <c r="W8" s="14">
        <v>28</v>
      </c>
      <c r="X8" s="14">
        <v>0</v>
      </c>
      <c r="Y8" s="15" t="s">
        <v>40</v>
      </c>
      <c r="Z8" s="16">
        <v>787559</v>
      </c>
      <c r="AA8" s="16"/>
      <c r="AB8" s="16">
        <v>18426251</v>
      </c>
      <c r="AC8" s="6" t="s">
        <v>573</v>
      </c>
      <c r="AD8" s="6" t="s">
        <v>585</v>
      </c>
      <c r="AE8" s="6" t="s">
        <v>586</v>
      </c>
      <c r="AF8" s="6" t="s">
        <v>587</v>
      </c>
    </row>
    <row r="9" spans="1:32" ht="15" customHeight="1" x14ac:dyDescent="0.2">
      <c r="A9" s="13" t="s">
        <v>138</v>
      </c>
      <c r="B9" s="13" t="s">
        <v>139</v>
      </c>
      <c r="C9" s="13" t="s">
        <v>140</v>
      </c>
      <c r="D9" s="13" t="s">
        <v>57</v>
      </c>
      <c r="E9" s="6">
        <v>72</v>
      </c>
      <c r="F9" s="6">
        <v>71</v>
      </c>
      <c r="G9" s="6">
        <v>0</v>
      </c>
      <c r="H9" s="6">
        <v>24</v>
      </c>
      <c r="I9" s="6">
        <v>30</v>
      </c>
      <c r="J9" s="6">
        <v>18</v>
      </c>
      <c r="K9" s="6">
        <v>0</v>
      </c>
      <c r="L9" s="6">
        <v>0</v>
      </c>
      <c r="M9" s="13" t="s">
        <v>38</v>
      </c>
      <c r="N9" s="13" t="s">
        <v>39</v>
      </c>
      <c r="O9" s="14">
        <v>0</v>
      </c>
      <c r="P9" s="14">
        <v>25</v>
      </c>
      <c r="Q9" s="14">
        <v>0</v>
      </c>
      <c r="R9" s="14">
        <v>0</v>
      </c>
      <c r="S9" s="14">
        <v>0</v>
      </c>
      <c r="T9" s="14">
        <v>19</v>
      </c>
      <c r="U9" s="14">
        <v>0</v>
      </c>
      <c r="V9" s="14">
        <v>27</v>
      </c>
      <c r="W9" s="14">
        <v>0</v>
      </c>
      <c r="X9" s="14">
        <v>0</v>
      </c>
      <c r="Y9" s="15" t="s">
        <v>56</v>
      </c>
      <c r="Z9" s="16">
        <v>1770311</v>
      </c>
      <c r="AA9" s="16"/>
      <c r="AB9" s="16">
        <v>49462886</v>
      </c>
      <c r="AC9" s="6" t="s">
        <v>577</v>
      </c>
      <c r="AD9" s="6" t="s">
        <v>588</v>
      </c>
      <c r="AE9" s="6" t="s">
        <v>589</v>
      </c>
      <c r="AF9" s="6" t="s">
        <v>589</v>
      </c>
    </row>
    <row r="10" spans="1:32" ht="15" customHeight="1" x14ac:dyDescent="0.2">
      <c r="A10" s="13" t="s">
        <v>141</v>
      </c>
      <c r="B10" s="13" t="s">
        <v>142</v>
      </c>
      <c r="C10" s="13" t="s">
        <v>143</v>
      </c>
      <c r="D10" s="13" t="s">
        <v>52</v>
      </c>
      <c r="E10" s="6">
        <v>260</v>
      </c>
      <c r="F10" s="6">
        <v>257</v>
      </c>
      <c r="G10" s="6">
        <v>0</v>
      </c>
      <c r="H10" s="6">
        <v>93</v>
      </c>
      <c r="I10" s="6">
        <v>102</v>
      </c>
      <c r="J10" s="6">
        <v>65</v>
      </c>
      <c r="K10" s="6">
        <v>0</v>
      </c>
      <c r="L10" s="6">
        <v>0</v>
      </c>
      <c r="M10" s="13" t="s">
        <v>38</v>
      </c>
      <c r="N10" s="13" t="s">
        <v>39</v>
      </c>
      <c r="O10" s="14">
        <v>0</v>
      </c>
      <c r="P10" s="14">
        <v>26</v>
      </c>
      <c r="Q10" s="14">
        <v>0</v>
      </c>
      <c r="R10" s="14">
        <v>0</v>
      </c>
      <c r="S10" s="14">
        <v>0</v>
      </c>
      <c r="T10" s="14">
        <v>26</v>
      </c>
      <c r="U10" s="14">
        <v>0</v>
      </c>
      <c r="V10" s="14">
        <v>104</v>
      </c>
      <c r="W10" s="14">
        <v>101</v>
      </c>
      <c r="X10" s="14">
        <v>0</v>
      </c>
      <c r="Y10" s="15" t="s">
        <v>53</v>
      </c>
      <c r="Z10" s="16">
        <v>7126766</v>
      </c>
      <c r="AA10" s="16"/>
      <c r="AB10" s="16">
        <v>140091791</v>
      </c>
      <c r="AC10" s="6" t="s">
        <v>577</v>
      </c>
      <c r="AD10" s="6" t="s">
        <v>586</v>
      </c>
      <c r="AE10" s="6" t="s">
        <v>590</v>
      </c>
      <c r="AF10" s="6" t="s">
        <v>591</v>
      </c>
    </row>
    <row r="11" spans="1:32" ht="15" customHeight="1" x14ac:dyDescent="0.2">
      <c r="A11" s="13" t="s">
        <v>144</v>
      </c>
      <c r="B11" s="13" t="s">
        <v>145</v>
      </c>
      <c r="C11" s="13" t="s">
        <v>37</v>
      </c>
      <c r="D11" s="13" t="s">
        <v>37</v>
      </c>
      <c r="E11" s="6">
        <v>101</v>
      </c>
      <c r="F11" s="6">
        <v>100</v>
      </c>
      <c r="G11" s="6">
        <v>0</v>
      </c>
      <c r="H11" s="6">
        <v>97</v>
      </c>
      <c r="I11" s="6">
        <v>4</v>
      </c>
      <c r="J11" s="6">
        <v>0</v>
      </c>
      <c r="K11" s="6">
        <v>0</v>
      </c>
      <c r="L11" s="6">
        <v>0</v>
      </c>
      <c r="M11" s="13" t="s">
        <v>38</v>
      </c>
      <c r="N11" s="13" t="s">
        <v>44</v>
      </c>
      <c r="O11" s="14">
        <v>0</v>
      </c>
      <c r="P11" s="14">
        <v>50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25</v>
      </c>
      <c r="W11" s="14">
        <v>0</v>
      </c>
      <c r="X11" s="14">
        <v>25</v>
      </c>
      <c r="Y11" s="15" t="s">
        <v>49</v>
      </c>
      <c r="Z11" s="16">
        <v>3771815</v>
      </c>
      <c r="AA11" s="16"/>
      <c r="AB11" s="16">
        <v>77057767</v>
      </c>
      <c r="AC11" s="6" t="s">
        <v>577</v>
      </c>
      <c r="AD11" s="6" t="s">
        <v>592</v>
      </c>
      <c r="AE11" s="6" t="s">
        <v>593</v>
      </c>
      <c r="AF11" s="6" t="s">
        <v>594</v>
      </c>
    </row>
    <row r="12" spans="1:32" ht="15" customHeight="1" x14ac:dyDescent="0.2">
      <c r="A12" s="13" t="s">
        <v>146</v>
      </c>
      <c r="B12" s="13" t="s">
        <v>147</v>
      </c>
      <c r="C12" s="13" t="s">
        <v>148</v>
      </c>
      <c r="D12" s="13" t="s">
        <v>70</v>
      </c>
      <c r="E12" s="6">
        <v>115</v>
      </c>
      <c r="F12" s="6">
        <v>114</v>
      </c>
      <c r="G12" s="6">
        <v>6</v>
      </c>
      <c r="H12" s="6">
        <v>18</v>
      </c>
      <c r="I12" s="6">
        <v>46</v>
      </c>
      <c r="J12" s="6">
        <v>45</v>
      </c>
      <c r="K12" s="6">
        <v>0</v>
      </c>
      <c r="L12" s="6">
        <v>0</v>
      </c>
      <c r="M12" s="13" t="s">
        <v>38</v>
      </c>
      <c r="N12" s="13" t="s">
        <v>39</v>
      </c>
      <c r="O12" s="14">
        <v>0</v>
      </c>
      <c r="P12" s="14">
        <v>12</v>
      </c>
      <c r="Q12" s="14">
        <v>0</v>
      </c>
      <c r="R12" s="14">
        <v>0</v>
      </c>
      <c r="S12" s="14">
        <v>0</v>
      </c>
      <c r="T12" s="14">
        <v>12</v>
      </c>
      <c r="U12" s="14">
        <v>0</v>
      </c>
      <c r="V12" s="14">
        <v>42</v>
      </c>
      <c r="W12" s="14">
        <v>48</v>
      </c>
      <c r="X12" s="14">
        <v>0</v>
      </c>
      <c r="Y12" s="15" t="s">
        <v>68</v>
      </c>
      <c r="Z12" s="16">
        <v>3742221</v>
      </c>
      <c r="AA12" s="16"/>
      <c r="AB12" s="16">
        <v>78427745</v>
      </c>
      <c r="AC12" s="6" t="s">
        <v>573</v>
      </c>
      <c r="AD12" s="6" t="s">
        <v>595</v>
      </c>
      <c r="AE12" s="6" t="s">
        <v>596</v>
      </c>
      <c r="AF12" s="6" t="s">
        <v>597</v>
      </c>
    </row>
    <row r="13" spans="1:32" ht="15" customHeight="1" x14ac:dyDescent="0.2">
      <c r="A13" s="13" t="s">
        <v>149</v>
      </c>
      <c r="B13" s="13" t="s">
        <v>150</v>
      </c>
      <c r="C13" s="13" t="s">
        <v>90</v>
      </c>
      <c r="D13" s="13" t="s">
        <v>90</v>
      </c>
      <c r="E13" s="6">
        <v>184</v>
      </c>
      <c r="F13" s="6">
        <v>182</v>
      </c>
      <c r="G13" s="6">
        <v>0</v>
      </c>
      <c r="H13" s="6">
        <v>0</v>
      </c>
      <c r="I13" s="6">
        <v>104</v>
      </c>
      <c r="J13" s="6">
        <v>80</v>
      </c>
      <c r="K13" s="6">
        <v>0</v>
      </c>
      <c r="L13" s="6">
        <v>0</v>
      </c>
      <c r="M13" s="13" t="s">
        <v>151</v>
      </c>
      <c r="N13" s="13" t="s">
        <v>48</v>
      </c>
      <c r="O13" s="14">
        <v>0</v>
      </c>
      <c r="P13" s="14">
        <v>19</v>
      </c>
      <c r="Q13" s="14">
        <v>0</v>
      </c>
      <c r="R13" s="14">
        <v>0</v>
      </c>
      <c r="S13" s="14">
        <v>0</v>
      </c>
      <c r="T13" s="14">
        <v>18</v>
      </c>
      <c r="U13" s="14">
        <v>0</v>
      </c>
      <c r="V13" s="14">
        <v>145</v>
      </c>
      <c r="W13" s="14">
        <v>0</v>
      </c>
      <c r="X13" s="14">
        <v>0</v>
      </c>
      <c r="Y13" s="15" t="s">
        <v>68</v>
      </c>
      <c r="Z13" s="16">
        <v>2633141</v>
      </c>
      <c r="AA13" s="16"/>
      <c r="AB13" s="16">
        <v>69657121</v>
      </c>
      <c r="AC13" s="6" t="s">
        <v>573</v>
      </c>
      <c r="AD13" s="6" t="s">
        <v>598</v>
      </c>
      <c r="AE13" s="6" t="s">
        <v>580</v>
      </c>
      <c r="AF13" s="6" t="s">
        <v>599</v>
      </c>
    </row>
    <row r="14" spans="1:32" ht="15" customHeight="1" x14ac:dyDescent="0.2">
      <c r="A14" s="13" t="s">
        <v>152</v>
      </c>
      <c r="B14" s="13" t="s">
        <v>153</v>
      </c>
      <c r="C14" s="13" t="s">
        <v>58</v>
      </c>
      <c r="D14" s="13" t="s">
        <v>58</v>
      </c>
      <c r="E14" s="6">
        <v>190</v>
      </c>
      <c r="F14" s="6">
        <v>188</v>
      </c>
      <c r="G14" s="6">
        <v>0</v>
      </c>
      <c r="H14" s="6">
        <v>0</v>
      </c>
      <c r="I14" s="6">
        <v>95</v>
      </c>
      <c r="J14" s="6">
        <v>95</v>
      </c>
      <c r="K14" s="6">
        <v>0</v>
      </c>
      <c r="L14" s="6">
        <v>0</v>
      </c>
      <c r="M14" s="13" t="s">
        <v>38</v>
      </c>
      <c r="N14" s="13" t="s">
        <v>39</v>
      </c>
      <c r="O14" s="14">
        <v>0</v>
      </c>
      <c r="P14" s="14">
        <v>20</v>
      </c>
      <c r="Q14" s="14">
        <v>0</v>
      </c>
      <c r="R14" s="14">
        <v>0</v>
      </c>
      <c r="S14" s="14">
        <v>0</v>
      </c>
      <c r="T14" s="14">
        <v>20</v>
      </c>
      <c r="U14" s="14">
        <v>0</v>
      </c>
      <c r="V14" s="14">
        <v>110</v>
      </c>
      <c r="W14" s="14">
        <v>0</v>
      </c>
      <c r="X14" s="14">
        <v>38</v>
      </c>
      <c r="Y14" s="15" t="s">
        <v>59</v>
      </c>
      <c r="Z14" s="16">
        <v>4351326</v>
      </c>
      <c r="AA14" s="16"/>
      <c r="AB14" s="16">
        <v>87135274</v>
      </c>
      <c r="AC14" s="6" t="s">
        <v>573</v>
      </c>
      <c r="AD14" s="6" t="s">
        <v>600</v>
      </c>
      <c r="AE14" s="6" t="s">
        <v>601</v>
      </c>
      <c r="AF14" s="6" t="s">
        <v>602</v>
      </c>
    </row>
    <row r="15" spans="1:32" ht="15" customHeight="1" x14ac:dyDescent="0.2">
      <c r="A15" s="13" t="s">
        <v>154</v>
      </c>
      <c r="B15" s="13" t="s">
        <v>155</v>
      </c>
      <c r="C15" s="13" t="s">
        <v>37</v>
      </c>
      <c r="D15" s="13" t="s">
        <v>37</v>
      </c>
      <c r="E15" s="6">
        <v>41</v>
      </c>
      <c r="F15" s="6">
        <v>40</v>
      </c>
      <c r="G15" s="6">
        <v>4</v>
      </c>
      <c r="H15" s="6">
        <v>31</v>
      </c>
      <c r="I15" s="6">
        <v>6</v>
      </c>
      <c r="J15" s="6">
        <v>0</v>
      </c>
      <c r="K15" s="6">
        <v>0</v>
      </c>
      <c r="L15" s="6">
        <v>0</v>
      </c>
      <c r="M15" s="13" t="s">
        <v>38</v>
      </c>
      <c r="N15" s="13" t="s">
        <v>44</v>
      </c>
      <c r="O15" s="14">
        <v>0</v>
      </c>
      <c r="P15" s="14">
        <v>22</v>
      </c>
      <c r="Q15" s="14">
        <v>0</v>
      </c>
      <c r="R15" s="14">
        <v>0</v>
      </c>
      <c r="S15" s="14">
        <v>0</v>
      </c>
      <c r="T15" s="14">
        <v>18</v>
      </c>
      <c r="U15" s="14">
        <v>0</v>
      </c>
      <c r="V15" s="14">
        <v>0</v>
      </c>
      <c r="W15" s="14">
        <v>0</v>
      </c>
      <c r="X15" s="14">
        <v>0</v>
      </c>
      <c r="Y15" s="15" t="s">
        <v>49</v>
      </c>
      <c r="Z15" s="16">
        <v>1747299</v>
      </c>
      <c r="AA15" s="16"/>
      <c r="AB15" s="16">
        <v>43614766</v>
      </c>
      <c r="AC15" s="6" t="s">
        <v>577</v>
      </c>
      <c r="AD15" s="6" t="s">
        <v>592</v>
      </c>
      <c r="AE15" s="6" t="s">
        <v>593</v>
      </c>
      <c r="AF15" s="6" t="s">
        <v>594</v>
      </c>
    </row>
    <row r="16" spans="1:32" ht="15" customHeight="1" x14ac:dyDescent="0.2">
      <c r="A16" s="13" t="s">
        <v>156</v>
      </c>
      <c r="B16" s="13" t="s">
        <v>157</v>
      </c>
      <c r="C16" s="13" t="s">
        <v>158</v>
      </c>
      <c r="D16" s="13" t="s">
        <v>54</v>
      </c>
      <c r="E16" s="6">
        <v>64</v>
      </c>
      <c r="F16" s="6">
        <v>63</v>
      </c>
      <c r="G16" s="6">
        <v>0</v>
      </c>
      <c r="H16" s="6">
        <v>50</v>
      </c>
      <c r="I16" s="6">
        <v>14</v>
      </c>
      <c r="J16" s="6">
        <v>0</v>
      </c>
      <c r="K16" s="6">
        <v>0</v>
      </c>
      <c r="L16" s="6">
        <v>0</v>
      </c>
      <c r="M16" s="13" t="s">
        <v>38</v>
      </c>
      <c r="N16" s="13" t="s">
        <v>74</v>
      </c>
      <c r="O16" s="14">
        <v>0</v>
      </c>
      <c r="P16" s="14">
        <v>13</v>
      </c>
      <c r="Q16" s="14">
        <v>0</v>
      </c>
      <c r="R16" s="14">
        <v>0</v>
      </c>
      <c r="S16" s="14">
        <v>0</v>
      </c>
      <c r="T16" s="14">
        <v>24</v>
      </c>
      <c r="U16" s="14">
        <v>0</v>
      </c>
      <c r="V16" s="14">
        <v>26</v>
      </c>
      <c r="W16" s="14">
        <v>0</v>
      </c>
      <c r="X16" s="14">
        <v>0</v>
      </c>
      <c r="Y16" s="15" t="s">
        <v>55</v>
      </c>
      <c r="Z16" s="16">
        <v>1329498</v>
      </c>
      <c r="AA16" s="16"/>
      <c r="AB16" s="16">
        <v>29739481</v>
      </c>
      <c r="AC16" s="6" t="s">
        <v>577</v>
      </c>
      <c r="AD16" s="6" t="s">
        <v>603</v>
      </c>
      <c r="AE16" s="6" t="s">
        <v>594</v>
      </c>
      <c r="AF16" s="6" t="s">
        <v>604</v>
      </c>
    </row>
    <row r="17" spans="1:32" ht="15" customHeight="1" x14ac:dyDescent="0.2">
      <c r="A17" s="13" t="s">
        <v>159</v>
      </c>
      <c r="B17" s="13" t="s">
        <v>160</v>
      </c>
      <c r="C17" s="13" t="s">
        <v>64</v>
      </c>
      <c r="D17" s="13" t="s">
        <v>57</v>
      </c>
      <c r="E17" s="6">
        <v>64</v>
      </c>
      <c r="F17" s="6">
        <v>63</v>
      </c>
      <c r="G17" s="6">
        <v>0</v>
      </c>
      <c r="H17" s="6">
        <v>14</v>
      </c>
      <c r="I17" s="6">
        <v>34</v>
      </c>
      <c r="J17" s="6">
        <v>16</v>
      </c>
      <c r="K17" s="6">
        <v>0</v>
      </c>
      <c r="L17" s="6">
        <v>0</v>
      </c>
      <c r="M17" s="13" t="s">
        <v>38</v>
      </c>
      <c r="N17" s="13" t="s">
        <v>39</v>
      </c>
      <c r="O17" s="14">
        <v>0</v>
      </c>
      <c r="P17" s="14">
        <v>14</v>
      </c>
      <c r="Q17" s="14">
        <v>0</v>
      </c>
      <c r="R17" s="14">
        <v>35</v>
      </c>
      <c r="S17" s="14">
        <v>0</v>
      </c>
      <c r="T17" s="14">
        <v>14</v>
      </c>
      <c r="U17" s="14">
        <v>0</v>
      </c>
      <c r="V17" s="14">
        <v>0</v>
      </c>
      <c r="W17" s="14">
        <v>0</v>
      </c>
      <c r="X17" s="14">
        <v>0</v>
      </c>
      <c r="Y17" s="15" t="s">
        <v>56</v>
      </c>
      <c r="Z17" s="16">
        <v>1531497</v>
      </c>
      <c r="AA17" s="16"/>
      <c r="AB17" s="16">
        <v>42947189</v>
      </c>
      <c r="AC17" s="6" t="s">
        <v>577</v>
      </c>
      <c r="AD17" s="6" t="s">
        <v>588</v>
      </c>
      <c r="AE17" s="6" t="s">
        <v>589</v>
      </c>
      <c r="AF17" s="6" t="s">
        <v>589</v>
      </c>
    </row>
    <row r="18" spans="1:32" ht="15" customHeight="1" x14ac:dyDescent="0.2">
      <c r="A18" s="13" t="s">
        <v>161</v>
      </c>
      <c r="B18" s="13" t="s">
        <v>162</v>
      </c>
      <c r="C18" s="13" t="s">
        <v>69</v>
      </c>
      <c r="D18" s="13" t="s">
        <v>69</v>
      </c>
      <c r="E18" s="6">
        <v>236</v>
      </c>
      <c r="F18" s="6">
        <v>234</v>
      </c>
      <c r="G18" s="6">
        <v>0</v>
      </c>
      <c r="H18" s="6">
        <v>115</v>
      </c>
      <c r="I18" s="6">
        <v>61</v>
      </c>
      <c r="J18" s="6">
        <v>60</v>
      </c>
      <c r="K18" s="6">
        <v>0</v>
      </c>
      <c r="L18" s="6">
        <v>0</v>
      </c>
      <c r="M18" s="13" t="s">
        <v>38</v>
      </c>
      <c r="N18" s="13" t="s">
        <v>39</v>
      </c>
      <c r="O18" s="14">
        <v>0</v>
      </c>
      <c r="P18" s="14">
        <v>72</v>
      </c>
      <c r="Q18" s="14">
        <v>0</v>
      </c>
      <c r="R18" s="14">
        <v>0</v>
      </c>
      <c r="S18" s="14">
        <v>0</v>
      </c>
      <c r="T18" s="14">
        <v>22</v>
      </c>
      <c r="U18" s="14">
        <v>0</v>
      </c>
      <c r="V18" s="14">
        <v>22</v>
      </c>
      <c r="W18" s="14">
        <v>0</v>
      </c>
      <c r="X18" s="14">
        <v>118</v>
      </c>
      <c r="Y18" s="15" t="s">
        <v>61</v>
      </c>
      <c r="Z18" s="16">
        <v>6397415</v>
      </c>
      <c r="AA18" s="16"/>
      <c r="AB18" s="16">
        <v>125532912</v>
      </c>
      <c r="AC18" s="6" t="s">
        <v>577</v>
      </c>
      <c r="AD18" s="6" t="s">
        <v>605</v>
      </c>
      <c r="AE18" s="6" t="s">
        <v>606</v>
      </c>
      <c r="AF18" s="6" t="s">
        <v>593</v>
      </c>
    </row>
    <row r="19" spans="1:32" ht="15" customHeight="1" x14ac:dyDescent="0.2">
      <c r="A19" s="13" t="s">
        <v>163</v>
      </c>
      <c r="B19" s="13" t="s">
        <v>164</v>
      </c>
      <c r="C19" s="13" t="s">
        <v>71</v>
      </c>
      <c r="D19" s="13" t="s">
        <v>71</v>
      </c>
      <c r="E19" s="6">
        <v>95</v>
      </c>
      <c r="F19" s="6">
        <v>94</v>
      </c>
      <c r="G19" s="6">
        <v>63</v>
      </c>
      <c r="H19" s="6">
        <v>32</v>
      </c>
      <c r="I19" s="6">
        <v>0</v>
      </c>
      <c r="J19" s="6">
        <v>0</v>
      </c>
      <c r="K19" s="6">
        <v>0</v>
      </c>
      <c r="L19" s="6">
        <v>0</v>
      </c>
      <c r="M19" s="13" t="s">
        <v>38</v>
      </c>
      <c r="N19" s="13" t="s">
        <v>50</v>
      </c>
      <c r="O19" s="14">
        <v>0</v>
      </c>
      <c r="P19" s="14">
        <v>44</v>
      </c>
      <c r="Q19" s="14">
        <v>0</v>
      </c>
      <c r="R19" s="14">
        <v>0</v>
      </c>
      <c r="S19" s="14">
        <v>0</v>
      </c>
      <c r="T19" s="14">
        <v>50</v>
      </c>
      <c r="U19" s="14">
        <v>0</v>
      </c>
      <c r="V19" s="14">
        <v>0</v>
      </c>
      <c r="W19" s="14">
        <v>0</v>
      </c>
      <c r="X19" s="14">
        <v>0</v>
      </c>
      <c r="Y19" s="15" t="s">
        <v>72</v>
      </c>
      <c r="Z19" s="16">
        <v>4131579</v>
      </c>
      <c r="AA19" s="16"/>
      <c r="AB19" s="16">
        <v>83770303</v>
      </c>
      <c r="AC19" s="6" t="s">
        <v>573</v>
      </c>
      <c r="AD19" s="6" t="s">
        <v>607</v>
      </c>
      <c r="AE19" s="6" t="s">
        <v>608</v>
      </c>
      <c r="AF19" s="6" t="s">
        <v>608</v>
      </c>
    </row>
    <row r="20" spans="1:32" ht="15" customHeight="1" x14ac:dyDescent="0.2">
      <c r="A20" s="13" t="s">
        <v>165</v>
      </c>
      <c r="B20" s="13" t="s">
        <v>166</v>
      </c>
      <c r="C20" s="13" t="s">
        <v>167</v>
      </c>
      <c r="D20" s="13" t="s">
        <v>168</v>
      </c>
      <c r="E20" s="6">
        <v>80</v>
      </c>
      <c r="F20" s="6">
        <v>79</v>
      </c>
      <c r="G20" s="6">
        <v>0</v>
      </c>
      <c r="H20" s="6">
        <v>64</v>
      </c>
      <c r="I20" s="6">
        <v>16</v>
      </c>
      <c r="J20" s="6">
        <v>0</v>
      </c>
      <c r="K20" s="6">
        <v>0</v>
      </c>
      <c r="L20" s="6">
        <v>0</v>
      </c>
      <c r="M20" s="13" t="s">
        <v>38</v>
      </c>
      <c r="N20" s="13" t="s">
        <v>50</v>
      </c>
      <c r="O20" s="14">
        <v>0</v>
      </c>
      <c r="P20" s="14">
        <v>24</v>
      </c>
      <c r="Q20" s="14">
        <v>0</v>
      </c>
      <c r="R20" s="14">
        <v>8</v>
      </c>
      <c r="S20" s="14">
        <v>0</v>
      </c>
      <c r="T20" s="14">
        <v>32</v>
      </c>
      <c r="U20" s="14">
        <v>0</v>
      </c>
      <c r="V20" s="14">
        <v>0</v>
      </c>
      <c r="W20" s="14">
        <v>0</v>
      </c>
      <c r="X20" s="14">
        <v>15</v>
      </c>
      <c r="Y20" s="15" t="s">
        <v>45</v>
      </c>
      <c r="Z20" s="16">
        <v>1445633</v>
      </c>
      <c r="AA20" s="16"/>
      <c r="AB20" s="16">
        <v>38600081</v>
      </c>
      <c r="AC20" s="6" t="s">
        <v>573</v>
      </c>
      <c r="AD20" s="6" t="s">
        <v>599</v>
      </c>
      <c r="AE20" s="6" t="s">
        <v>609</v>
      </c>
      <c r="AF20" s="6" t="s">
        <v>610</v>
      </c>
    </row>
    <row r="21" spans="1:32" ht="15" customHeight="1" x14ac:dyDescent="0.2">
      <c r="A21" s="13" t="s">
        <v>169</v>
      </c>
      <c r="B21" s="13" t="s">
        <v>170</v>
      </c>
      <c r="C21" s="13" t="s">
        <v>171</v>
      </c>
      <c r="D21" s="13" t="s">
        <v>46</v>
      </c>
      <c r="E21" s="6">
        <v>65</v>
      </c>
      <c r="F21" s="6">
        <v>64</v>
      </c>
      <c r="G21" s="6">
        <v>0</v>
      </c>
      <c r="H21" s="6">
        <v>0</v>
      </c>
      <c r="I21" s="6">
        <v>32</v>
      </c>
      <c r="J21" s="6">
        <v>33</v>
      </c>
      <c r="K21" s="6">
        <v>0</v>
      </c>
      <c r="L21" s="6">
        <v>0</v>
      </c>
      <c r="M21" s="13" t="s">
        <v>151</v>
      </c>
      <c r="N21" s="13" t="s">
        <v>39</v>
      </c>
      <c r="O21" s="14">
        <v>0</v>
      </c>
      <c r="P21" s="14">
        <v>16</v>
      </c>
      <c r="Q21" s="14">
        <v>21</v>
      </c>
      <c r="R21" s="14">
        <v>0</v>
      </c>
      <c r="S21" s="14">
        <v>0</v>
      </c>
      <c r="T21" s="14">
        <v>8</v>
      </c>
      <c r="U21" s="14">
        <v>0</v>
      </c>
      <c r="V21" s="14">
        <v>19</v>
      </c>
      <c r="W21" s="14">
        <v>0</v>
      </c>
      <c r="X21" s="14">
        <v>0</v>
      </c>
      <c r="Y21" s="15" t="s">
        <v>47</v>
      </c>
      <c r="Z21" s="16">
        <v>2941660</v>
      </c>
      <c r="AA21" s="16"/>
      <c r="AB21" s="16">
        <v>66211621.399999999</v>
      </c>
      <c r="AC21" s="6" t="s">
        <v>573</v>
      </c>
      <c r="AD21" s="6" t="s">
        <v>591</v>
      </c>
      <c r="AE21" s="6" t="s">
        <v>575</v>
      </c>
      <c r="AF21" s="6" t="s">
        <v>611</v>
      </c>
    </row>
    <row r="22" spans="1:32" ht="15" customHeight="1" x14ac:dyDescent="0.2">
      <c r="A22" s="13" t="s">
        <v>172</v>
      </c>
      <c r="B22" s="13" t="s">
        <v>173</v>
      </c>
      <c r="C22" s="13" t="s">
        <v>171</v>
      </c>
      <c r="D22" s="13" t="s">
        <v>46</v>
      </c>
      <c r="E22" s="6">
        <v>60</v>
      </c>
      <c r="F22" s="6">
        <v>59</v>
      </c>
      <c r="G22" s="6">
        <v>10</v>
      </c>
      <c r="H22" s="6">
        <v>35</v>
      </c>
      <c r="I22" s="6">
        <v>15</v>
      </c>
      <c r="J22" s="6">
        <v>0</v>
      </c>
      <c r="K22" s="6">
        <v>0</v>
      </c>
      <c r="L22" s="6">
        <v>0</v>
      </c>
      <c r="M22" s="13" t="s">
        <v>38</v>
      </c>
      <c r="N22" s="13" t="s">
        <v>44</v>
      </c>
      <c r="O22" s="14">
        <v>0</v>
      </c>
      <c r="P22" s="14">
        <v>30</v>
      </c>
      <c r="Q22" s="14">
        <v>0</v>
      </c>
      <c r="R22" s="14">
        <v>0</v>
      </c>
      <c r="S22" s="14">
        <v>0</v>
      </c>
      <c r="T22" s="14">
        <v>29</v>
      </c>
      <c r="U22" s="14">
        <v>0</v>
      </c>
      <c r="V22" s="14">
        <v>0</v>
      </c>
      <c r="W22" s="14">
        <v>0</v>
      </c>
      <c r="X22" s="14">
        <v>0</v>
      </c>
      <c r="Y22" s="15" t="s">
        <v>47</v>
      </c>
      <c r="Z22" s="16">
        <v>2591806</v>
      </c>
      <c r="AA22" s="16"/>
      <c r="AB22" s="16">
        <v>55301209</v>
      </c>
      <c r="AC22" s="6" t="s">
        <v>573</v>
      </c>
      <c r="AD22" s="6" t="s">
        <v>591</v>
      </c>
      <c r="AE22" s="6" t="s">
        <v>575</v>
      </c>
      <c r="AF22" s="6" t="s">
        <v>612</v>
      </c>
    </row>
    <row r="23" spans="1:32" ht="15" customHeight="1" x14ac:dyDescent="0.2">
      <c r="A23" s="13" t="s">
        <v>174</v>
      </c>
      <c r="B23" s="13" t="s">
        <v>175</v>
      </c>
      <c r="C23" s="13" t="s">
        <v>37</v>
      </c>
      <c r="D23" s="13" t="s">
        <v>37</v>
      </c>
      <c r="E23" s="6">
        <v>117</v>
      </c>
      <c r="F23" s="6">
        <v>115</v>
      </c>
      <c r="G23" s="6">
        <v>0</v>
      </c>
      <c r="H23" s="6">
        <v>115</v>
      </c>
      <c r="I23" s="6">
        <v>2</v>
      </c>
      <c r="J23" s="6">
        <v>0</v>
      </c>
      <c r="K23" s="6">
        <v>0</v>
      </c>
      <c r="L23" s="6">
        <v>0</v>
      </c>
      <c r="M23" s="13" t="s">
        <v>38</v>
      </c>
      <c r="N23" s="13" t="s">
        <v>44</v>
      </c>
      <c r="O23" s="14">
        <v>0</v>
      </c>
      <c r="P23" s="14">
        <v>44</v>
      </c>
      <c r="Q23" s="14">
        <v>0</v>
      </c>
      <c r="R23" s="14">
        <v>0</v>
      </c>
      <c r="S23" s="14">
        <v>0</v>
      </c>
      <c r="T23" s="14">
        <v>43</v>
      </c>
      <c r="U23" s="14">
        <v>0</v>
      </c>
      <c r="V23" s="14">
        <v>14</v>
      </c>
      <c r="W23" s="14">
        <v>0</v>
      </c>
      <c r="X23" s="14">
        <v>14</v>
      </c>
      <c r="Y23" s="15" t="s">
        <v>49</v>
      </c>
      <c r="Z23" s="16">
        <v>3938533</v>
      </c>
      <c r="AA23" s="16"/>
      <c r="AB23" s="16">
        <v>79894524</v>
      </c>
      <c r="AC23" s="6" t="s">
        <v>577</v>
      </c>
      <c r="AD23" s="6" t="s">
        <v>592</v>
      </c>
      <c r="AE23" s="6" t="s">
        <v>593</v>
      </c>
      <c r="AF23" s="6" t="s">
        <v>594</v>
      </c>
    </row>
    <row r="24" spans="1:32" ht="15" customHeight="1" x14ac:dyDescent="0.2">
      <c r="A24" s="13" t="s">
        <v>176</v>
      </c>
      <c r="B24" s="13" t="s">
        <v>177</v>
      </c>
      <c r="C24" s="13" t="s">
        <v>103</v>
      </c>
      <c r="D24" s="13" t="s">
        <v>37</v>
      </c>
      <c r="E24" s="6">
        <v>264</v>
      </c>
      <c r="F24" s="6">
        <v>260</v>
      </c>
      <c r="G24" s="6">
        <v>0</v>
      </c>
      <c r="H24" s="6">
        <v>66</v>
      </c>
      <c r="I24" s="6">
        <v>66</v>
      </c>
      <c r="J24" s="6">
        <v>66</v>
      </c>
      <c r="K24" s="6">
        <v>66</v>
      </c>
      <c r="L24" s="6">
        <v>0</v>
      </c>
      <c r="M24" s="13" t="s">
        <v>38</v>
      </c>
      <c r="N24" s="13" t="s">
        <v>39</v>
      </c>
      <c r="O24" s="14">
        <v>0</v>
      </c>
      <c r="P24" s="14">
        <v>56</v>
      </c>
      <c r="Q24" s="14">
        <v>0</v>
      </c>
      <c r="R24" s="14">
        <v>0</v>
      </c>
      <c r="S24" s="14">
        <v>0</v>
      </c>
      <c r="T24" s="14">
        <v>31</v>
      </c>
      <c r="U24" s="14">
        <v>0</v>
      </c>
      <c r="V24" s="14">
        <v>33</v>
      </c>
      <c r="W24" s="14">
        <v>140</v>
      </c>
      <c r="X24" s="14">
        <v>0</v>
      </c>
      <c r="Y24" s="15" t="s">
        <v>49</v>
      </c>
      <c r="Z24" s="16">
        <v>6159601</v>
      </c>
      <c r="AA24" s="16"/>
      <c r="AB24" s="16">
        <v>125841231</v>
      </c>
      <c r="AC24" s="6" t="s">
        <v>573</v>
      </c>
      <c r="AD24" s="6" t="s">
        <v>601</v>
      </c>
      <c r="AE24" s="6" t="s">
        <v>613</v>
      </c>
      <c r="AF24" s="6" t="s">
        <v>579</v>
      </c>
    </row>
    <row r="25" spans="1:32" ht="15" customHeight="1" x14ac:dyDescent="0.2">
      <c r="A25" s="13" t="s">
        <v>178</v>
      </c>
      <c r="B25" s="13" t="s">
        <v>179</v>
      </c>
      <c r="C25" s="13" t="s">
        <v>105</v>
      </c>
      <c r="D25" s="13" t="s">
        <v>54</v>
      </c>
      <c r="E25" s="6">
        <v>150</v>
      </c>
      <c r="F25" s="6">
        <v>148</v>
      </c>
      <c r="G25" s="6">
        <v>0</v>
      </c>
      <c r="H25" s="6">
        <v>132</v>
      </c>
      <c r="I25" s="6">
        <v>18</v>
      </c>
      <c r="J25" s="6">
        <v>0</v>
      </c>
      <c r="K25" s="6">
        <v>0</v>
      </c>
      <c r="L25" s="6">
        <v>0</v>
      </c>
      <c r="M25" s="13" t="s">
        <v>151</v>
      </c>
      <c r="N25" s="13" t="s">
        <v>50</v>
      </c>
      <c r="O25" s="14">
        <v>0</v>
      </c>
      <c r="P25" s="14">
        <v>77</v>
      </c>
      <c r="Q25" s="14">
        <v>0</v>
      </c>
      <c r="R25" s="14">
        <v>0</v>
      </c>
      <c r="S25" s="14">
        <v>12</v>
      </c>
      <c r="T25" s="14">
        <v>27</v>
      </c>
      <c r="U25" s="14">
        <v>0</v>
      </c>
      <c r="V25" s="14">
        <v>32</v>
      </c>
      <c r="W25" s="14">
        <v>0</v>
      </c>
      <c r="X25" s="14">
        <v>0</v>
      </c>
      <c r="Y25" s="15" t="s">
        <v>55</v>
      </c>
      <c r="Z25" s="16">
        <v>1914108</v>
      </c>
      <c r="AA25" s="16"/>
      <c r="AB25" s="16">
        <v>49612037</v>
      </c>
      <c r="AC25" s="6" t="s">
        <v>573</v>
      </c>
      <c r="AD25" s="6" t="s">
        <v>614</v>
      </c>
      <c r="AE25" s="6" t="s">
        <v>583</v>
      </c>
      <c r="AF25" s="6" t="s">
        <v>598</v>
      </c>
    </row>
    <row r="26" spans="1:32" ht="15" customHeight="1" x14ac:dyDescent="0.2">
      <c r="A26" s="13" t="s">
        <v>180</v>
      </c>
      <c r="B26" s="13" t="s">
        <v>181</v>
      </c>
      <c r="C26" s="13" t="s">
        <v>182</v>
      </c>
      <c r="D26" s="13" t="s">
        <v>183</v>
      </c>
      <c r="E26" s="6">
        <v>61</v>
      </c>
      <c r="F26" s="6">
        <v>60</v>
      </c>
      <c r="G26" s="6">
        <v>0</v>
      </c>
      <c r="H26" s="6">
        <v>12</v>
      </c>
      <c r="I26" s="6">
        <v>33</v>
      </c>
      <c r="J26" s="6">
        <v>16</v>
      </c>
      <c r="K26" s="6">
        <v>0</v>
      </c>
      <c r="L26" s="6">
        <v>0</v>
      </c>
      <c r="M26" s="13" t="s">
        <v>38</v>
      </c>
      <c r="N26" s="13" t="s">
        <v>39</v>
      </c>
      <c r="O26" s="14">
        <v>0</v>
      </c>
      <c r="P26" s="14">
        <v>30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30</v>
      </c>
      <c r="W26" s="14">
        <v>0</v>
      </c>
      <c r="X26" s="14">
        <v>0</v>
      </c>
      <c r="Y26" s="15" t="s">
        <v>56</v>
      </c>
      <c r="Z26" s="16">
        <v>2042017</v>
      </c>
      <c r="AA26" s="16"/>
      <c r="AB26" s="16">
        <v>42212055</v>
      </c>
      <c r="AC26" s="6" t="s">
        <v>573</v>
      </c>
      <c r="AD26" s="6" t="s">
        <v>588</v>
      </c>
      <c r="AE26" s="6" t="s">
        <v>589</v>
      </c>
      <c r="AF26" s="6" t="s">
        <v>589</v>
      </c>
    </row>
    <row r="27" spans="1:32" ht="15" customHeight="1" x14ac:dyDescent="0.2">
      <c r="A27" s="13" t="s">
        <v>184</v>
      </c>
      <c r="B27" s="13" t="s">
        <v>185</v>
      </c>
      <c r="C27" s="13" t="s">
        <v>186</v>
      </c>
      <c r="D27" s="13" t="s">
        <v>46</v>
      </c>
      <c r="E27" s="6">
        <v>81</v>
      </c>
      <c r="F27" s="6">
        <v>80</v>
      </c>
      <c r="G27" s="6">
        <v>0</v>
      </c>
      <c r="H27" s="6">
        <v>21</v>
      </c>
      <c r="I27" s="6">
        <v>37</v>
      </c>
      <c r="J27" s="6">
        <v>23</v>
      </c>
      <c r="K27" s="6">
        <v>0</v>
      </c>
      <c r="L27" s="6">
        <v>0</v>
      </c>
      <c r="M27" s="13" t="s">
        <v>38</v>
      </c>
      <c r="N27" s="13" t="s">
        <v>39</v>
      </c>
      <c r="O27" s="14">
        <v>17</v>
      </c>
      <c r="P27" s="14">
        <v>4</v>
      </c>
      <c r="Q27" s="14">
        <v>0</v>
      </c>
      <c r="R27" s="14">
        <v>13</v>
      </c>
      <c r="S27" s="14">
        <v>0</v>
      </c>
      <c r="T27" s="14">
        <v>35</v>
      </c>
      <c r="U27" s="14">
        <v>0</v>
      </c>
      <c r="V27" s="14">
        <v>11</v>
      </c>
      <c r="W27" s="14">
        <v>0</v>
      </c>
      <c r="X27" s="14">
        <v>0</v>
      </c>
      <c r="Y27" s="15" t="s">
        <v>47</v>
      </c>
      <c r="Z27" s="16">
        <v>3760687</v>
      </c>
      <c r="AA27" s="16"/>
      <c r="AB27" s="16">
        <v>85409353</v>
      </c>
      <c r="AC27" s="6" t="s">
        <v>573</v>
      </c>
      <c r="AD27" s="6" t="s">
        <v>615</v>
      </c>
      <c r="AE27" s="6" t="s">
        <v>616</v>
      </c>
      <c r="AF27" s="6" t="s">
        <v>574</v>
      </c>
    </row>
    <row r="28" spans="1:32" ht="15" customHeight="1" x14ac:dyDescent="0.2">
      <c r="A28" s="13" t="s">
        <v>187</v>
      </c>
      <c r="B28" s="13" t="s">
        <v>188</v>
      </c>
      <c r="C28" s="13" t="s">
        <v>189</v>
      </c>
      <c r="D28" s="13" t="s">
        <v>37</v>
      </c>
      <c r="E28" s="6">
        <v>60</v>
      </c>
      <c r="F28" s="6">
        <v>59</v>
      </c>
      <c r="G28" s="6">
        <v>59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13" t="s">
        <v>38</v>
      </c>
      <c r="N28" s="13" t="s">
        <v>74</v>
      </c>
      <c r="O28" s="14">
        <v>0</v>
      </c>
      <c r="P28" s="14">
        <v>30</v>
      </c>
      <c r="Q28" s="14">
        <v>0</v>
      </c>
      <c r="R28" s="14">
        <v>0</v>
      </c>
      <c r="S28" s="14">
        <v>0</v>
      </c>
      <c r="T28" s="14">
        <v>9</v>
      </c>
      <c r="U28" s="14">
        <v>0</v>
      </c>
      <c r="V28" s="14">
        <v>20</v>
      </c>
      <c r="W28" s="14">
        <v>0</v>
      </c>
      <c r="X28" s="14">
        <v>0</v>
      </c>
      <c r="Y28" s="15" t="s">
        <v>49</v>
      </c>
      <c r="Z28" s="16">
        <v>1522877</v>
      </c>
      <c r="AA28" s="16"/>
      <c r="AB28" s="16">
        <v>45819620</v>
      </c>
      <c r="AC28" s="6" t="s">
        <v>573</v>
      </c>
      <c r="AD28" s="6" t="s">
        <v>584</v>
      </c>
      <c r="AE28" s="6" t="s">
        <v>617</v>
      </c>
      <c r="AF28" s="6" t="s">
        <v>618</v>
      </c>
    </row>
    <row r="29" spans="1:32" ht="15" customHeight="1" x14ac:dyDescent="0.2">
      <c r="A29" s="13" t="s">
        <v>190</v>
      </c>
      <c r="B29" s="13" t="s">
        <v>191</v>
      </c>
      <c r="C29" s="13" t="s">
        <v>192</v>
      </c>
      <c r="D29" s="13" t="s">
        <v>193</v>
      </c>
      <c r="E29" s="6">
        <v>133</v>
      </c>
      <c r="F29" s="6">
        <v>132</v>
      </c>
      <c r="G29" s="6">
        <v>0</v>
      </c>
      <c r="H29" s="6">
        <v>66</v>
      </c>
      <c r="I29" s="6">
        <v>30</v>
      </c>
      <c r="J29" s="6">
        <v>37</v>
      </c>
      <c r="K29" s="6">
        <v>0</v>
      </c>
      <c r="L29" s="6">
        <v>0</v>
      </c>
      <c r="M29" s="13" t="s">
        <v>38</v>
      </c>
      <c r="N29" s="13" t="s">
        <v>39</v>
      </c>
      <c r="O29" s="14">
        <v>0</v>
      </c>
      <c r="P29" s="14">
        <v>32</v>
      </c>
      <c r="Q29" s="14">
        <v>0</v>
      </c>
      <c r="R29" s="14">
        <v>0</v>
      </c>
      <c r="S29" s="14">
        <v>0</v>
      </c>
      <c r="T29" s="14">
        <v>64</v>
      </c>
      <c r="U29" s="14">
        <v>0</v>
      </c>
      <c r="V29" s="14">
        <v>36</v>
      </c>
      <c r="W29" s="14">
        <v>0</v>
      </c>
      <c r="X29" s="14">
        <v>0</v>
      </c>
      <c r="Y29" s="15" t="s">
        <v>62</v>
      </c>
      <c r="Z29" s="16">
        <v>2054800</v>
      </c>
      <c r="AA29" s="16"/>
      <c r="AB29" s="16">
        <v>57733700</v>
      </c>
      <c r="AC29" s="6" t="s">
        <v>573</v>
      </c>
      <c r="AD29" s="6" t="s">
        <v>588</v>
      </c>
      <c r="AE29" s="6" t="s">
        <v>589</v>
      </c>
      <c r="AF29" s="6" t="s">
        <v>589</v>
      </c>
    </row>
    <row r="30" spans="1:32" ht="15" customHeight="1" x14ac:dyDescent="0.2">
      <c r="A30" s="13" t="s">
        <v>194</v>
      </c>
      <c r="B30" s="13" t="s">
        <v>195</v>
      </c>
      <c r="C30" s="13" t="s">
        <v>84</v>
      </c>
      <c r="D30" s="13" t="s">
        <v>37</v>
      </c>
      <c r="E30" s="6">
        <v>100</v>
      </c>
      <c r="F30" s="6">
        <v>99</v>
      </c>
      <c r="G30" s="6">
        <v>0</v>
      </c>
      <c r="H30" s="6">
        <v>38</v>
      </c>
      <c r="I30" s="6">
        <v>31</v>
      </c>
      <c r="J30" s="6">
        <v>31</v>
      </c>
      <c r="K30" s="6">
        <v>0</v>
      </c>
      <c r="L30" s="6">
        <v>0</v>
      </c>
      <c r="M30" s="13" t="s">
        <v>38</v>
      </c>
      <c r="N30" s="13" t="s">
        <v>39</v>
      </c>
      <c r="O30" s="14">
        <v>0</v>
      </c>
      <c r="P30" s="14">
        <v>31</v>
      </c>
      <c r="Q30" s="14">
        <v>0</v>
      </c>
      <c r="R30" s="14">
        <v>0</v>
      </c>
      <c r="S30" s="14">
        <v>0</v>
      </c>
      <c r="T30" s="14">
        <v>26</v>
      </c>
      <c r="U30" s="14">
        <v>0</v>
      </c>
      <c r="V30" s="14">
        <v>42</v>
      </c>
      <c r="W30" s="14">
        <v>0</v>
      </c>
      <c r="X30" s="14">
        <v>0</v>
      </c>
      <c r="Y30" s="15" t="s">
        <v>49</v>
      </c>
      <c r="Z30" s="16">
        <v>3509257</v>
      </c>
      <c r="AA30" s="16"/>
      <c r="AB30" s="16">
        <v>75813200</v>
      </c>
      <c r="AC30" s="6" t="s">
        <v>573</v>
      </c>
      <c r="AD30" s="6" t="s">
        <v>619</v>
      </c>
      <c r="AE30" s="6" t="s">
        <v>599</v>
      </c>
      <c r="AF30" s="6" t="s">
        <v>592</v>
      </c>
    </row>
    <row r="31" spans="1:32" ht="15" customHeight="1" x14ac:dyDescent="0.2">
      <c r="A31" s="13" t="s">
        <v>196</v>
      </c>
      <c r="B31" s="13" t="s">
        <v>197</v>
      </c>
      <c r="C31" s="13" t="s">
        <v>37</v>
      </c>
      <c r="D31" s="13" t="s">
        <v>37</v>
      </c>
      <c r="E31" s="6">
        <v>207</v>
      </c>
      <c r="F31" s="6">
        <v>205</v>
      </c>
      <c r="G31" s="6">
        <v>0</v>
      </c>
      <c r="H31" s="6">
        <v>0</v>
      </c>
      <c r="I31" s="6">
        <v>142</v>
      </c>
      <c r="J31" s="6">
        <v>65</v>
      </c>
      <c r="K31" s="6">
        <v>0</v>
      </c>
      <c r="L31" s="6">
        <v>0</v>
      </c>
      <c r="M31" s="13" t="s">
        <v>38</v>
      </c>
      <c r="N31" s="13" t="s">
        <v>74</v>
      </c>
      <c r="O31" s="14">
        <v>0</v>
      </c>
      <c r="P31" s="14">
        <v>21</v>
      </c>
      <c r="Q31" s="14">
        <v>0</v>
      </c>
      <c r="R31" s="14">
        <v>0</v>
      </c>
      <c r="S31" s="14">
        <v>0</v>
      </c>
      <c r="T31" s="14">
        <v>21</v>
      </c>
      <c r="U31" s="14">
        <v>0</v>
      </c>
      <c r="V31" s="14">
        <v>79</v>
      </c>
      <c r="W31" s="14">
        <v>84</v>
      </c>
      <c r="X31" s="14">
        <v>0</v>
      </c>
      <c r="Y31" s="15" t="s">
        <v>40</v>
      </c>
      <c r="Z31" s="16">
        <v>4330520</v>
      </c>
      <c r="AA31" s="16"/>
      <c r="AB31" s="16">
        <v>90094670</v>
      </c>
      <c r="AC31" s="6" t="s">
        <v>573</v>
      </c>
      <c r="AD31" s="6" t="s">
        <v>620</v>
      </c>
      <c r="AE31" s="6" t="s">
        <v>579</v>
      </c>
      <c r="AF31" s="6" t="s">
        <v>594</v>
      </c>
    </row>
    <row r="32" spans="1:32" ht="15" customHeight="1" x14ac:dyDescent="0.2">
      <c r="A32" s="13" t="s">
        <v>198</v>
      </c>
      <c r="B32" s="13" t="s">
        <v>199</v>
      </c>
      <c r="C32" s="13" t="s">
        <v>200</v>
      </c>
      <c r="D32" s="13" t="s">
        <v>87</v>
      </c>
      <c r="E32" s="6">
        <v>84</v>
      </c>
      <c r="F32" s="6">
        <v>83</v>
      </c>
      <c r="G32" s="6">
        <v>80</v>
      </c>
      <c r="H32" s="6">
        <v>4</v>
      </c>
      <c r="I32" s="6">
        <v>0</v>
      </c>
      <c r="J32" s="6">
        <v>0</v>
      </c>
      <c r="K32" s="6">
        <v>0</v>
      </c>
      <c r="L32" s="6">
        <v>0</v>
      </c>
      <c r="M32" s="13" t="s">
        <v>151</v>
      </c>
      <c r="N32" s="13" t="s">
        <v>74</v>
      </c>
      <c r="O32" s="14">
        <v>0</v>
      </c>
      <c r="P32" s="14">
        <v>43</v>
      </c>
      <c r="Q32" s="14">
        <v>0</v>
      </c>
      <c r="R32" s="14">
        <v>0</v>
      </c>
      <c r="S32" s="14">
        <v>0</v>
      </c>
      <c r="T32" s="14">
        <v>40</v>
      </c>
      <c r="U32" s="14">
        <v>0</v>
      </c>
      <c r="V32" s="14">
        <v>0</v>
      </c>
      <c r="W32" s="14">
        <v>0</v>
      </c>
      <c r="X32" s="14">
        <v>0</v>
      </c>
      <c r="Y32" s="15" t="s">
        <v>47</v>
      </c>
      <c r="Z32" s="16">
        <v>2656749</v>
      </c>
      <c r="AA32" s="16"/>
      <c r="AB32" s="16">
        <v>61678815</v>
      </c>
      <c r="AC32" s="6" t="s">
        <v>573</v>
      </c>
      <c r="AD32" s="6" t="s">
        <v>590</v>
      </c>
      <c r="AE32" s="6" t="s">
        <v>588</v>
      </c>
      <c r="AF32" s="6" t="s">
        <v>576</v>
      </c>
    </row>
    <row r="33" spans="1:32" ht="15" customHeight="1" x14ac:dyDescent="0.2">
      <c r="A33" s="13" t="s">
        <v>201</v>
      </c>
      <c r="B33" s="13" t="s">
        <v>202</v>
      </c>
      <c r="C33" s="13" t="s">
        <v>203</v>
      </c>
      <c r="D33" s="13" t="s">
        <v>52</v>
      </c>
      <c r="E33" s="6">
        <v>66</v>
      </c>
      <c r="F33" s="6">
        <v>65</v>
      </c>
      <c r="G33" s="6">
        <v>15</v>
      </c>
      <c r="H33" s="6">
        <v>16</v>
      </c>
      <c r="I33" s="6">
        <v>17</v>
      </c>
      <c r="J33" s="6">
        <v>18</v>
      </c>
      <c r="K33" s="6">
        <v>0</v>
      </c>
      <c r="L33" s="6">
        <v>0</v>
      </c>
      <c r="M33" s="13" t="s">
        <v>38</v>
      </c>
      <c r="N33" s="13" t="s">
        <v>44</v>
      </c>
      <c r="O33" s="14">
        <v>0</v>
      </c>
      <c r="P33" s="14">
        <v>32</v>
      </c>
      <c r="Q33" s="14">
        <v>0</v>
      </c>
      <c r="R33" s="14">
        <v>0</v>
      </c>
      <c r="S33" s="14">
        <v>0</v>
      </c>
      <c r="T33" s="14">
        <v>33</v>
      </c>
      <c r="U33" s="14">
        <v>0</v>
      </c>
      <c r="V33" s="14">
        <v>0</v>
      </c>
      <c r="W33" s="14">
        <v>0</v>
      </c>
      <c r="X33" s="14">
        <v>0</v>
      </c>
      <c r="Y33" s="15" t="s">
        <v>53</v>
      </c>
      <c r="Z33" s="16">
        <v>3124138</v>
      </c>
      <c r="AA33" s="16"/>
      <c r="AB33" s="16">
        <v>65448259</v>
      </c>
      <c r="AC33" s="6" t="s">
        <v>573</v>
      </c>
      <c r="AD33" s="6" t="s">
        <v>582</v>
      </c>
      <c r="AE33" s="6" t="s">
        <v>607</v>
      </c>
      <c r="AF33" s="6" t="s">
        <v>591</v>
      </c>
    </row>
    <row r="34" spans="1:32" ht="15" customHeight="1" x14ac:dyDescent="0.2">
      <c r="A34" s="13" t="s">
        <v>204</v>
      </c>
      <c r="B34" s="13" t="s">
        <v>205</v>
      </c>
      <c r="C34" s="13" t="s">
        <v>206</v>
      </c>
      <c r="D34" s="13" t="s">
        <v>66</v>
      </c>
      <c r="E34" s="6">
        <v>168</v>
      </c>
      <c r="F34" s="6">
        <v>166</v>
      </c>
      <c r="G34" s="6">
        <v>0</v>
      </c>
      <c r="H34" s="6">
        <v>84</v>
      </c>
      <c r="I34" s="6">
        <v>42</v>
      </c>
      <c r="J34" s="6">
        <v>42</v>
      </c>
      <c r="K34" s="6">
        <v>0</v>
      </c>
      <c r="L34" s="6">
        <v>0</v>
      </c>
      <c r="M34" s="13" t="s">
        <v>38</v>
      </c>
      <c r="N34" s="13" t="s">
        <v>39</v>
      </c>
      <c r="O34" s="14">
        <v>0</v>
      </c>
      <c r="P34" s="14">
        <v>17</v>
      </c>
      <c r="Q34" s="14">
        <v>0</v>
      </c>
      <c r="R34" s="14">
        <v>0</v>
      </c>
      <c r="S34" s="14">
        <v>0</v>
      </c>
      <c r="T34" s="14">
        <v>17</v>
      </c>
      <c r="U34" s="14">
        <v>0</v>
      </c>
      <c r="V34" s="14">
        <v>68</v>
      </c>
      <c r="W34" s="14">
        <v>64</v>
      </c>
      <c r="X34" s="14">
        <v>0</v>
      </c>
      <c r="Y34" s="15" t="s">
        <v>62</v>
      </c>
      <c r="Z34" s="16">
        <v>3084150</v>
      </c>
      <c r="AA34" s="16"/>
      <c r="AB34" s="16">
        <v>64156234</v>
      </c>
      <c r="AC34" s="6" t="s">
        <v>577</v>
      </c>
      <c r="AD34" s="6" t="s">
        <v>588</v>
      </c>
      <c r="AE34" s="6" t="s">
        <v>621</v>
      </c>
      <c r="AF34" s="6" t="s">
        <v>588</v>
      </c>
    </row>
    <row r="35" spans="1:32" ht="15" customHeight="1" x14ac:dyDescent="0.2">
      <c r="A35" s="13" t="s">
        <v>207</v>
      </c>
      <c r="B35" s="13" t="s">
        <v>208</v>
      </c>
      <c r="C35" s="13" t="s">
        <v>209</v>
      </c>
      <c r="D35" s="13" t="s">
        <v>87</v>
      </c>
      <c r="E35" s="6">
        <v>70</v>
      </c>
      <c r="F35" s="6">
        <v>69</v>
      </c>
      <c r="G35" s="6">
        <v>0</v>
      </c>
      <c r="H35" s="6">
        <v>30</v>
      </c>
      <c r="I35" s="6">
        <v>20</v>
      </c>
      <c r="J35" s="6">
        <v>20</v>
      </c>
      <c r="K35" s="6">
        <v>0</v>
      </c>
      <c r="L35" s="6">
        <v>0</v>
      </c>
      <c r="M35" s="13" t="s">
        <v>38</v>
      </c>
      <c r="N35" s="13" t="s">
        <v>39</v>
      </c>
      <c r="O35" s="14">
        <v>0</v>
      </c>
      <c r="P35" s="14">
        <v>19</v>
      </c>
      <c r="Q35" s="14">
        <v>0</v>
      </c>
      <c r="R35" s="14">
        <v>0</v>
      </c>
      <c r="S35" s="14">
        <v>0</v>
      </c>
      <c r="T35" s="14">
        <v>21</v>
      </c>
      <c r="U35" s="14">
        <v>0</v>
      </c>
      <c r="V35" s="14">
        <v>29</v>
      </c>
      <c r="W35" s="14">
        <v>0</v>
      </c>
      <c r="X35" s="14">
        <v>0</v>
      </c>
      <c r="Y35" s="15" t="s">
        <v>47</v>
      </c>
      <c r="Z35" s="16">
        <v>2591649</v>
      </c>
      <c r="AA35" s="16"/>
      <c r="AB35" s="16">
        <v>69612410</v>
      </c>
      <c r="AC35" s="6" t="s">
        <v>577</v>
      </c>
      <c r="AD35" s="6" t="s">
        <v>574</v>
      </c>
      <c r="AE35" s="6" t="s">
        <v>622</v>
      </c>
      <c r="AF35" s="6" t="s">
        <v>576</v>
      </c>
    </row>
    <row r="36" spans="1:32" ht="15" customHeight="1" x14ac:dyDescent="0.2">
      <c r="A36" s="13" t="s">
        <v>210</v>
      </c>
      <c r="B36" s="13" t="s">
        <v>211</v>
      </c>
      <c r="C36" s="13" t="s">
        <v>171</v>
      </c>
      <c r="D36" s="13" t="s">
        <v>46</v>
      </c>
      <c r="E36" s="6">
        <v>279</v>
      </c>
      <c r="F36" s="6">
        <v>275</v>
      </c>
      <c r="G36" s="6">
        <v>105</v>
      </c>
      <c r="H36" s="6">
        <v>161</v>
      </c>
      <c r="I36" s="6">
        <v>13</v>
      </c>
      <c r="J36" s="6">
        <v>0</v>
      </c>
      <c r="K36" s="6">
        <v>0</v>
      </c>
      <c r="L36" s="6">
        <v>0</v>
      </c>
      <c r="M36" s="13" t="s">
        <v>38</v>
      </c>
      <c r="N36" s="13" t="s">
        <v>74</v>
      </c>
      <c r="O36" s="14">
        <v>0</v>
      </c>
      <c r="P36" s="14">
        <v>99</v>
      </c>
      <c r="Q36" s="14">
        <v>0</v>
      </c>
      <c r="R36" s="14">
        <v>0</v>
      </c>
      <c r="S36" s="14">
        <v>0</v>
      </c>
      <c r="T36" s="14">
        <v>34</v>
      </c>
      <c r="U36" s="14">
        <v>0</v>
      </c>
      <c r="V36" s="14">
        <v>8</v>
      </c>
      <c r="W36" s="14">
        <v>134</v>
      </c>
      <c r="X36" s="14">
        <v>0</v>
      </c>
      <c r="Y36" s="15" t="s">
        <v>47</v>
      </c>
      <c r="Z36" s="16">
        <v>3435244</v>
      </c>
      <c r="AA36" s="16"/>
      <c r="AB36" s="16">
        <v>86095529</v>
      </c>
      <c r="AC36" s="6" t="s">
        <v>573</v>
      </c>
      <c r="AD36" s="6" t="s">
        <v>591</v>
      </c>
      <c r="AE36" s="6" t="s">
        <v>575</v>
      </c>
      <c r="AF36" s="6" t="s">
        <v>612</v>
      </c>
    </row>
    <row r="37" spans="1:32" ht="15" customHeight="1" x14ac:dyDescent="0.2">
      <c r="A37" s="13" t="s">
        <v>212</v>
      </c>
      <c r="B37" s="13" t="s">
        <v>213</v>
      </c>
      <c r="C37" s="13" t="s">
        <v>51</v>
      </c>
      <c r="D37" s="13" t="s">
        <v>52</v>
      </c>
      <c r="E37" s="6">
        <v>86</v>
      </c>
      <c r="F37" s="6">
        <v>84</v>
      </c>
      <c r="G37" s="6">
        <v>13</v>
      </c>
      <c r="H37" s="6">
        <v>28</v>
      </c>
      <c r="I37" s="6">
        <v>15</v>
      </c>
      <c r="J37" s="6">
        <v>30</v>
      </c>
      <c r="K37" s="6">
        <v>0</v>
      </c>
      <c r="L37" s="6">
        <v>0</v>
      </c>
      <c r="M37" s="13" t="s">
        <v>151</v>
      </c>
      <c r="N37" s="13" t="s">
        <v>74</v>
      </c>
      <c r="O37" s="14">
        <v>0</v>
      </c>
      <c r="P37" s="14">
        <v>26</v>
      </c>
      <c r="Q37" s="14">
        <v>0</v>
      </c>
      <c r="R37" s="14">
        <v>0</v>
      </c>
      <c r="S37" s="14">
        <v>22</v>
      </c>
      <c r="T37" s="14">
        <v>36</v>
      </c>
      <c r="U37" s="14">
        <v>0</v>
      </c>
      <c r="V37" s="14">
        <v>0</v>
      </c>
      <c r="W37" s="14">
        <v>0</v>
      </c>
      <c r="X37" s="14">
        <v>0</v>
      </c>
      <c r="Y37" s="15" t="s">
        <v>53</v>
      </c>
      <c r="Z37" s="16">
        <v>1289941</v>
      </c>
      <c r="AA37" s="16"/>
      <c r="AB37" s="16">
        <v>33516886</v>
      </c>
      <c r="AC37" s="6" t="s">
        <v>573</v>
      </c>
      <c r="AD37" s="6" t="s">
        <v>623</v>
      </c>
      <c r="AE37" s="6" t="s">
        <v>590</v>
      </c>
      <c r="AF37" s="6" t="s">
        <v>591</v>
      </c>
    </row>
    <row r="38" spans="1:32" ht="15" customHeight="1" x14ac:dyDescent="0.2">
      <c r="A38" s="13" t="s">
        <v>214</v>
      </c>
      <c r="B38" s="13" t="s">
        <v>215</v>
      </c>
      <c r="C38" s="13" t="s">
        <v>77</v>
      </c>
      <c r="D38" s="13" t="s">
        <v>77</v>
      </c>
      <c r="E38" s="6">
        <v>67</v>
      </c>
      <c r="F38" s="6">
        <v>66</v>
      </c>
      <c r="G38" s="6">
        <v>0</v>
      </c>
      <c r="H38" s="6">
        <v>65</v>
      </c>
      <c r="I38" s="6">
        <v>2</v>
      </c>
      <c r="J38" s="6">
        <v>0</v>
      </c>
      <c r="K38" s="6">
        <v>0</v>
      </c>
      <c r="L38" s="6">
        <v>0</v>
      </c>
      <c r="M38" s="13" t="s">
        <v>38</v>
      </c>
      <c r="N38" s="13" t="s">
        <v>50</v>
      </c>
      <c r="O38" s="14">
        <v>0</v>
      </c>
      <c r="P38" s="14">
        <v>18</v>
      </c>
      <c r="Q38" s="14">
        <v>0</v>
      </c>
      <c r="R38" s="14">
        <v>0</v>
      </c>
      <c r="S38" s="14">
        <v>0</v>
      </c>
      <c r="T38" s="14">
        <v>48</v>
      </c>
      <c r="U38" s="14">
        <v>0</v>
      </c>
      <c r="V38" s="14">
        <v>0</v>
      </c>
      <c r="W38" s="14">
        <v>0</v>
      </c>
      <c r="X38" s="14">
        <v>0</v>
      </c>
      <c r="Y38" s="15" t="s">
        <v>62</v>
      </c>
      <c r="Z38" s="16">
        <v>1876355</v>
      </c>
      <c r="AA38" s="16"/>
      <c r="AB38" s="16">
        <v>37815937</v>
      </c>
      <c r="AC38" s="6" t="s">
        <v>573</v>
      </c>
      <c r="AD38" s="6" t="s">
        <v>616</v>
      </c>
      <c r="AE38" s="6" t="s">
        <v>576</v>
      </c>
      <c r="AF38" s="6" t="s">
        <v>622</v>
      </c>
    </row>
    <row r="39" spans="1:32" ht="15" customHeight="1" x14ac:dyDescent="0.2">
      <c r="A39" s="13" t="s">
        <v>216</v>
      </c>
      <c r="B39" s="13" t="s">
        <v>217</v>
      </c>
      <c r="C39" s="13" t="s">
        <v>51</v>
      </c>
      <c r="D39" s="13" t="s">
        <v>52</v>
      </c>
      <c r="E39" s="6">
        <v>99</v>
      </c>
      <c r="F39" s="6">
        <v>98</v>
      </c>
      <c r="G39" s="6">
        <v>26</v>
      </c>
      <c r="H39" s="6">
        <v>28</v>
      </c>
      <c r="I39" s="6">
        <v>25</v>
      </c>
      <c r="J39" s="6">
        <v>20</v>
      </c>
      <c r="K39" s="6">
        <v>0</v>
      </c>
      <c r="L39" s="6">
        <v>0</v>
      </c>
      <c r="M39" s="13" t="s">
        <v>38</v>
      </c>
      <c r="N39" s="13" t="s">
        <v>74</v>
      </c>
      <c r="O39" s="14">
        <v>0</v>
      </c>
      <c r="P39" s="14">
        <v>53</v>
      </c>
      <c r="Q39" s="14">
        <v>0</v>
      </c>
      <c r="R39" s="14">
        <v>0</v>
      </c>
      <c r="S39" s="14">
        <v>0</v>
      </c>
      <c r="T39" s="14">
        <v>42</v>
      </c>
      <c r="U39" s="14">
        <v>0</v>
      </c>
      <c r="V39" s="14">
        <v>3</v>
      </c>
      <c r="W39" s="14">
        <v>0</v>
      </c>
      <c r="X39" s="14">
        <v>0</v>
      </c>
      <c r="Y39" s="15" t="s">
        <v>53</v>
      </c>
      <c r="Z39" s="16">
        <v>4698742</v>
      </c>
      <c r="AA39" s="16"/>
      <c r="AB39" s="16">
        <v>98581250</v>
      </c>
      <c r="AC39" s="6" t="s">
        <v>573</v>
      </c>
      <c r="AD39" s="6" t="s">
        <v>623</v>
      </c>
      <c r="AE39" s="6" t="s">
        <v>590</v>
      </c>
      <c r="AF39" s="6" t="s">
        <v>591</v>
      </c>
    </row>
    <row r="40" spans="1:32" ht="15" customHeight="1" x14ac:dyDescent="0.2">
      <c r="A40" s="13" t="s">
        <v>218</v>
      </c>
      <c r="B40" s="13" t="s">
        <v>219</v>
      </c>
      <c r="C40" s="13" t="s">
        <v>220</v>
      </c>
      <c r="D40" s="13" t="s">
        <v>87</v>
      </c>
      <c r="E40" s="6">
        <v>173</v>
      </c>
      <c r="F40" s="6">
        <v>171</v>
      </c>
      <c r="G40" s="6">
        <v>0</v>
      </c>
      <c r="H40" s="6">
        <v>0</v>
      </c>
      <c r="I40" s="6">
        <v>88</v>
      </c>
      <c r="J40" s="6">
        <v>85</v>
      </c>
      <c r="K40" s="6">
        <v>0</v>
      </c>
      <c r="L40" s="6">
        <v>0</v>
      </c>
      <c r="M40" s="13" t="s">
        <v>151</v>
      </c>
      <c r="N40" s="13" t="s">
        <v>48</v>
      </c>
      <c r="O40" s="14">
        <v>0</v>
      </c>
      <c r="P40" s="14">
        <v>60</v>
      </c>
      <c r="Q40" s="14">
        <v>0</v>
      </c>
      <c r="R40" s="14">
        <v>0</v>
      </c>
      <c r="S40" s="14">
        <v>0</v>
      </c>
      <c r="T40" s="14">
        <v>75</v>
      </c>
      <c r="U40" s="14">
        <v>0</v>
      </c>
      <c r="V40" s="14">
        <v>0</v>
      </c>
      <c r="W40" s="14">
        <v>0</v>
      </c>
      <c r="X40" s="14">
        <v>36</v>
      </c>
      <c r="Y40" s="15" t="s">
        <v>47</v>
      </c>
      <c r="Z40" s="16">
        <v>5777439</v>
      </c>
      <c r="AA40" s="16"/>
      <c r="AB40" s="16">
        <v>149107409</v>
      </c>
      <c r="AC40" s="6" t="s">
        <v>573</v>
      </c>
      <c r="AD40" s="6" t="s">
        <v>590</v>
      </c>
      <c r="AE40" s="6" t="s">
        <v>622</v>
      </c>
      <c r="AF40" s="6" t="s">
        <v>576</v>
      </c>
    </row>
    <row r="41" spans="1:32" ht="15" customHeight="1" x14ac:dyDescent="0.2">
      <c r="A41" s="13" t="s">
        <v>221</v>
      </c>
      <c r="B41" s="13" t="s">
        <v>222</v>
      </c>
      <c r="C41" s="13" t="s">
        <v>103</v>
      </c>
      <c r="D41" s="13" t="s">
        <v>37</v>
      </c>
      <c r="E41" s="20">
        <v>272</v>
      </c>
      <c r="F41" s="6">
        <v>269</v>
      </c>
      <c r="G41" s="6">
        <v>0</v>
      </c>
      <c r="H41" s="6">
        <v>44</v>
      </c>
      <c r="I41" s="6">
        <v>98</v>
      </c>
      <c r="J41" s="6">
        <v>94</v>
      </c>
      <c r="K41" s="6">
        <v>36</v>
      </c>
      <c r="L41" s="6">
        <v>0</v>
      </c>
      <c r="M41" s="17" t="s">
        <v>38</v>
      </c>
      <c r="N41" s="17" t="s">
        <v>39</v>
      </c>
      <c r="O41" s="18">
        <v>0</v>
      </c>
      <c r="P41" s="18">
        <v>29</v>
      </c>
      <c r="Q41" s="18">
        <v>0</v>
      </c>
      <c r="R41" s="18">
        <v>0</v>
      </c>
      <c r="S41" s="18">
        <v>0</v>
      </c>
      <c r="T41" s="18">
        <v>29</v>
      </c>
      <c r="U41" s="18">
        <v>0</v>
      </c>
      <c r="V41" s="18">
        <v>211</v>
      </c>
      <c r="W41" s="18">
        <v>0</v>
      </c>
      <c r="X41" s="18">
        <v>0</v>
      </c>
      <c r="Y41" s="13" t="s">
        <v>49</v>
      </c>
      <c r="Z41" s="16">
        <v>6110463</v>
      </c>
      <c r="AA41" s="16"/>
      <c r="AB41" s="16">
        <v>126187173</v>
      </c>
      <c r="AC41" s="6" t="s">
        <v>573</v>
      </c>
      <c r="AD41" s="20" t="s">
        <v>601</v>
      </c>
      <c r="AE41" s="20" t="s">
        <v>613</v>
      </c>
      <c r="AF41" s="20" t="s">
        <v>579</v>
      </c>
    </row>
    <row r="42" spans="1:32" ht="15" customHeight="1" x14ac:dyDescent="0.2">
      <c r="A42" s="13" t="s">
        <v>223</v>
      </c>
      <c r="B42" s="13" t="s">
        <v>224</v>
      </c>
      <c r="C42" s="13" t="s">
        <v>82</v>
      </c>
      <c r="D42" s="13" t="s">
        <v>82</v>
      </c>
      <c r="E42" s="20">
        <v>90</v>
      </c>
      <c r="F42" s="6">
        <v>89</v>
      </c>
      <c r="G42" s="6">
        <v>0</v>
      </c>
      <c r="H42" s="6">
        <v>33</v>
      </c>
      <c r="I42" s="6">
        <v>24</v>
      </c>
      <c r="J42" s="6">
        <v>23</v>
      </c>
      <c r="K42" s="6">
        <v>10</v>
      </c>
      <c r="L42" s="6">
        <v>0</v>
      </c>
      <c r="M42" s="17" t="s">
        <v>38</v>
      </c>
      <c r="N42" s="17" t="s">
        <v>39</v>
      </c>
      <c r="O42" s="18">
        <v>0</v>
      </c>
      <c r="P42" s="18">
        <v>31</v>
      </c>
      <c r="Q42" s="18">
        <v>0</v>
      </c>
      <c r="R42" s="18">
        <v>0</v>
      </c>
      <c r="S42" s="18">
        <v>0</v>
      </c>
      <c r="T42" s="18">
        <v>14</v>
      </c>
      <c r="U42" s="18">
        <v>0</v>
      </c>
      <c r="V42" s="18">
        <v>44</v>
      </c>
      <c r="W42" s="18">
        <v>0</v>
      </c>
      <c r="X42" s="18">
        <v>0</v>
      </c>
      <c r="Y42" s="13" t="s">
        <v>61</v>
      </c>
      <c r="Z42" s="16">
        <v>4230818</v>
      </c>
      <c r="AA42" s="16">
        <v>4755237</v>
      </c>
      <c r="AB42" s="16">
        <v>94872063</v>
      </c>
      <c r="AC42" s="6" t="s">
        <v>577</v>
      </c>
      <c r="AD42" s="20" t="s">
        <v>582</v>
      </c>
      <c r="AE42" s="20" t="s">
        <v>607</v>
      </c>
      <c r="AF42" s="20" t="s">
        <v>606</v>
      </c>
    </row>
    <row r="43" spans="1:32" ht="15" customHeight="1" x14ac:dyDescent="0.2">
      <c r="A43" s="13" t="s">
        <v>225</v>
      </c>
      <c r="B43" s="13" t="s">
        <v>226</v>
      </c>
      <c r="C43" s="13" t="s">
        <v>51</v>
      </c>
      <c r="D43" s="13" t="s">
        <v>52</v>
      </c>
      <c r="E43" s="20">
        <v>101</v>
      </c>
      <c r="F43" s="6">
        <v>100</v>
      </c>
      <c r="G43" s="6">
        <v>0</v>
      </c>
      <c r="H43" s="6">
        <v>20</v>
      </c>
      <c r="I43" s="6">
        <v>47</v>
      </c>
      <c r="J43" s="6">
        <v>34</v>
      </c>
      <c r="K43" s="6">
        <v>0</v>
      </c>
      <c r="L43" s="6">
        <v>0</v>
      </c>
      <c r="M43" s="17" t="s">
        <v>151</v>
      </c>
      <c r="N43" s="17" t="s">
        <v>74</v>
      </c>
      <c r="O43" s="18">
        <v>10</v>
      </c>
      <c r="P43" s="18">
        <v>21</v>
      </c>
      <c r="Q43" s="18">
        <v>0</v>
      </c>
      <c r="R43" s="18">
        <v>0</v>
      </c>
      <c r="S43" s="18">
        <v>69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3" t="s">
        <v>53</v>
      </c>
      <c r="Z43" s="16">
        <v>1811148</v>
      </c>
      <c r="AA43" s="16"/>
      <c r="AB43" s="16">
        <v>49037405</v>
      </c>
      <c r="AC43" s="6" t="s">
        <v>573</v>
      </c>
      <c r="AD43" s="20" t="s">
        <v>623</v>
      </c>
      <c r="AE43" s="20" t="s">
        <v>590</v>
      </c>
      <c r="AF43" s="20" t="s">
        <v>609</v>
      </c>
    </row>
    <row r="44" spans="1:32" ht="15" customHeight="1" x14ac:dyDescent="0.2">
      <c r="A44" s="13" t="s">
        <v>227</v>
      </c>
      <c r="B44" s="13" t="s">
        <v>228</v>
      </c>
      <c r="C44" s="13" t="s">
        <v>229</v>
      </c>
      <c r="D44" s="13" t="s">
        <v>82</v>
      </c>
      <c r="E44" s="20">
        <v>256</v>
      </c>
      <c r="F44" s="6">
        <v>253</v>
      </c>
      <c r="G44" s="6">
        <v>20</v>
      </c>
      <c r="H44" s="6">
        <v>100</v>
      </c>
      <c r="I44" s="6">
        <v>71</v>
      </c>
      <c r="J44" s="6">
        <v>65</v>
      </c>
      <c r="K44" s="6">
        <v>0</v>
      </c>
      <c r="L44" s="6">
        <v>0</v>
      </c>
      <c r="M44" s="17" t="s">
        <v>38</v>
      </c>
      <c r="N44" s="17" t="s">
        <v>39</v>
      </c>
      <c r="O44" s="18">
        <v>0</v>
      </c>
      <c r="P44" s="18">
        <v>92</v>
      </c>
      <c r="Q44" s="18">
        <v>0</v>
      </c>
      <c r="R44" s="18">
        <v>0</v>
      </c>
      <c r="S44" s="18">
        <v>0</v>
      </c>
      <c r="T44" s="18">
        <v>4</v>
      </c>
      <c r="U44" s="18">
        <v>0</v>
      </c>
      <c r="V44" s="18">
        <v>4</v>
      </c>
      <c r="W44" s="18">
        <v>153</v>
      </c>
      <c r="X44" s="18">
        <v>0</v>
      </c>
      <c r="Y44" s="13" t="s">
        <v>61</v>
      </c>
      <c r="Z44" s="16">
        <v>10668462</v>
      </c>
      <c r="AA44" s="16">
        <v>8480000</v>
      </c>
      <c r="AB44" s="16">
        <v>210846226</v>
      </c>
      <c r="AC44" s="6" t="s">
        <v>577</v>
      </c>
      <c r="AD44" s="20" t="s">
        <v>624</v>
      </c>
      <c r="AE44" s="20" t="s">
        <v>607</v>
      </c>
      <c r="AF44" s="20" t="s">
        <v>606</v>
      </c>
    </row>
    <row r="45" spans="1:32" ht="15" customHeight="1" x14ac:dyDescent="0.2">
      <c r="A45" s="13" t="s">
        <v>230</v>
      </c>
      <c r="B45" s="13" t="s">
        <v>231</v>
      </c>
      <c r="C45" s="13" t="s">
        <v>117</v>
      </c>
      <c r="D45" s="13" t="s">
        <v>58</v>
      </c>
      <c r="E45" s="20">
        <v>61</v>
      </c>
      <c r="F45" s="6">
        <v>60</v>
      </c>
      <c r="G45" s="6">
        <v>0</v>
      </c>
      <c r="H45" s="6">
        <v>56</v>
      </c>
      <c r="I45" s="6">
        <v>5</v>
      </c>
      <c r="J45" s="6">
        <v>0</v>
      </c>
      <c r="K45" s="6">
        <v>0</v>
      </c>
      <c r="L45" s="6">
        <v>0</v>
      </c>
      <c r="M45" s="17" t="s">
        <v>38</v>
      </c>
      <c r="N45" s="17" t="s">
        <v>44</v>
      </c>
      <c r="O45" s="18">
        <v>12</v>
      </c>
      <c r="P45" s="18">
        <v>18</v>
      </c>
      <c r="Q45" s="18">
        <v>0</v>
      </c>
      <c r="R45" s="18">
        <v>30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3" t="s">
        <v>59</v>
      </c>
      <c r="Z45" s="16">
        <v>1799885</v>
      </c>
      <c r="AA45" s="16">
        <v>4184430</v>
      </c>
      <c r="AB45" s="16">
        <v>39459960</v>
      </c>
      <c r="AC45" s="6" t="s">
        <v>573</v>
      </c>
      <c r="AD45" s="20" t="s">
        <v>625</v>
      </c>
      <c r="AE45" s="20" t="s">
        <v>604</v>
      </c>
      <c r="AF45" s="20" t="s">
        <v>626</v>
      </c>
    </row>
    <row r="46" spans="1:32" ht="15" customHeight="1" x14ac:dyDescent="0.2">
      <c r="A46" s="13" t="s">
        <v>232</v>
      </c>
      <c r="B46" s="13" t="s">
        <v>233</v>
      </c>
      <c r="C46" s="13" t="s">
        <v>51</v>
      </c>
      <c r="D46" s="13" t="s">
        <v>52</v>
      </c>
      <c r="E46" s="20">
        <v>109</v>
      </c>
      <c r="F46" s="6">
        <v>106</v>
      </c>
      <c r="G46" s="6">
        <v>0</v>
      </c>
      <c r="H46" s="6">
        <v>40</v>
      </c>
      <c r="I46" s="6">
        <v>9</v>
      </c>
      <c r="J46" s="6">
        <v>44</v>
      </c>
      <c r="K46" s="6">
        <v>16</v>
      </c>
      <c r="L46" s="6">
        <v>0</v>
      </c>
      <c r="M46" s="17" t="s">
        <v>151</v>
      </c>
      <c r="N46" s="17" t="s">
        <v>74</v>
      </c>
      <c r="O46" s="18">
        <v>0</v>
      </c>
      <c r="P46" s="18">
        <v>67</v>
      </c>
      <c r="Q46" s="18">
        <v>0</v>
      </c>
      <c r="R46" s="18">
        <v>0</v>
      </c>
      <c r="S46" s="18">
        <v>0</v>
      </c>
      <c r="T46" s="18">
        <v>30</v>
      </c>
      <c r="U46" s="18">
        <v>0</v>
      </c>
      <c r="V46" s="18">
        <v>0</v>
      </c>
      <c r="W46" s="18">
        <v>0</v>
      </c>
      <c r="X46" s="18">
        <v>9</v>
      </c>
      <c r="Y46" s="13" t="s">
        <v>53</v>
      </c>
      <c r="Z46" s="16">
        <v>1395195</v>
      </c>
      <c r="AA46" s="16"/>
      <c r="AB46" s="16">
        <v>37453563</v>
      </c>
      <c r="AC46" s="6" t="s">
        <v>573</v>
      </c>
      <c r="AD46" s="20" t="s">
        <v>586</v>
      </c>
      <c r="AE46" s="20" t="s">
        <v>590</v>
      </c>
      <c r="AF46" s="20" t="s">
        <v>607</v>
      </c>
    </row>
    <row r="47" spans="1:32" ht="15" customHeight="1" x14ac:dyDescent="0.2">
      <c r="A47" s="13" t="s">
        <v>234</v>
      </c>
      <c r="B47" s="13" t="s">
        <v>235</v>
      </c>
      <c r="C47" s="13" t="s">
        <v>69</v>
      </c>
      <c r="D47" s="13" t="s">
        <v>69</v>
      </c>
      <c r="E47" s="20">
        <v>106</v>
      </c>
      <c r="F47" s="6">
        <v>105</v>
      </c>
      <c r="G47" s="6">
        <v>0</v>
      </c>
      <c r="H47" s="6">
        <v>51</v>
      </c>
      <c r="I47" s="6">
        <v>26</v>
      </c>
      <c r="J47" s="6">
        <v>29</v>
      </c>
      <c r="K47" s="6">
        <v>0</v>
      </c>
      <c r="L47" s="6">
        <v>0</v>
      </c>
      <c r="M47" s="17" t="s">
        <v>38</v>
      </c>
      <c r="N47" s="17" t="s">
        <v>39</v>
      </c>
      <c r="O47" s="18">
        <v>0</v>
      </c>
      <c r="P47" s="18">
        <v>11</v>
      </c>
      <c r="Q47" s="18">
        <v>0</v>
      </c>
      <c r="R47" s="18">
        <v>0</v>
      </c>
      <c r="S47" s="18">
        <v>0</v>
      </c>
      <c r="T47" s="18">
        <v>18</v>
      </c>
      <c r="U47" s="18">
        <v>0</v>
      </c>
      <c r="V47" s="18">
        <v>27</v>
      </c>
      <c r="W47" s="18">
        <v>49</v>
      </c>
      <c r="X47" s="18">
        <v>0</v>
      </c>
      <c r="Y47" s="13" t="s">
        <v>61</v>
      </c>
      <c r="Z47" s="16">
        <v>2787765</v>
      </c>
      <c r="AA47" s="16"/>
      <c r="AB47" s="16">
        <v>56904471</v>
      </c>
      <c r="AC47" s="6" t="s">
        <v>577</v>
      </c>
      <c r="AD47" s="20" t="s">
        <v>605</v>
      </c>
      <c r="AE47" s="20" t="s">
        <v>610</v>
      </c>
      <c r="AF47" s="20" t="s">
        <v>593</v>
      </c>
    </row>
    <row r="48" spans="1:32" ht="15" customHeight="1" x14ac:dyDescent="0.2">
      <c r="A48" s="13" t="s">
        <v>236</v>
      </c>
      <c r="B48" s="13" t="s">
        <v>237</v>
      </c>
      <c r="C48" s="13" t="s">
        <v>82</v>
      </c>
      <c r="D48" s="13" t="s">
        <v>82</v>
      </c>
      <c r="E48" s="20">
        <v>50</v>
      </c>
      <c r="F48" s="6">
        <v>49</v>
      </c>
      <c r="G48" s="6">
        <v>0</v>
      </c>
      <c r="H48" s="6">
        <v>23</v>
      </c>
      <c r="I48" s="6">
        <v>14</v>
      </c>
      <c r="J48" s="6">
        <v>13</v>
      </c>
      <c r="K48" s="6">
        <v>0</v>
      </c>
      <c r="L48" s="6">
        <v>0</v>
      </c>
      <c r="M48" s="17" t="s">
        <v>38</v>
      </c>
      <c r="N48" s="17" t="s">
        <v>39</v>
      </c>
      <c r="O48" s="18">
        <v>0</v>
      </c>
      <c r="P48" s="18">
        <v>13</v>
      </c>
      <c r="Q48" s="18">
        <v>0</v>
      </c>
      <c r="R48" s="18">
        <v>11</v>
      </c>
      <c r="S48" s="18">
        <v>0</v>
      </c>
      <c r="T48" s="18">
        <v>17</v>
      </c>
      <c r="U48" s="18">
        <v>0</v>
      </c>
      <c r="V48" s="18">
        <v>8</v>
      </c>
      <c r="W48" s="18">
        <v>0</v>
      </c>
      <c r="X48" s="18">
        <v>0</v>
      </c>
      <c r="Y48" s="13" t="s">
        <v>61</v>
      </c>
      <c r="Z48" s="16">
        <v>2147773</v>
      </c>
      <c r="AA48" s="16">
        <v>9999047</v>
      </c>
      <c r="AB48" s="16">
        <v>44869243</v>
      </c>
      <c r="AC48" s="6" t="s">
        <v>577</v>
      </c>
      <c r="AD48" s="20" t="s">
        <v>582</v>
      </c>
      <c r="AE48" s="20" t="s">
        <v>607</v>
      </c>
      <c r="AF48" s="20" t="s">
        <v>591</v>
      </c>
    </row>
    <row r="49" spans="1:32" ht="15" customHeight="1" x14ac:dyDescent="0.2">
      <c r="A49" s="13" t="s">
        <v>238</v>
      </c>
      <c r="B49" s="13" t="s">
        <v>239</v>
      </c>
      <c r="C49" s="13" t="s">
        <v>58</v>
      </c>
      <c r="D49" s="13" t="s">
        <v>58</v>
      </c>
      <c r="E49" s="20">
        <v>126</v>
      </c>
      <c r="F49" s="6">
        <v>125</v>
      </c>
      <c r="G49" s="6">
        <v>0</v>
      </c>
      <c r="H49" s="6">
        <v>61</v>
      </c>
      <c r="I49" s="6">
        <v>33</v>
      </c>
      <c r="J49" s="6">
        <v>32</v>
      </c>
      <c r="K49" s="6">
        <v>0</v>
      </c>
      <c r="L49" s="6">
        <v>0</v>
      </c>
      <c r="M49" s="17" t="s">
        <v>38</v>
      </c>
      <c r="N49" s="17" t="s">
        <v>39</v>
      </c>
      <c r="O49" s="18">
        <v>0</v>
      </c>
      <c r="P49" s="18">
        <v>13</v>
      </c>
      <c r="Q49" s="18">
        <v>0</v>
      </c>
      <c r="R49" s="18">
        <v>0</v>
      </c>
      <c r="S49" s="18">
        <v>0</v>
      </c>
      <c r="T49" s="18">
        <v>99</v>
      </c>
      <c r="U49" s="18">
        <v>0</v>
      </c>
      <c r="V49" s="18">
        <v>13</v>
      </c>
      <c r="W49" s="18">
        <v>0</v>
      </c>
      <c r="X49" s="18">
        <v>0</v>
      </c>
      <c r="Y49" s="13" t="s">
        <v>59</v>
      </c>
      <c r="Z49" s="16">
        <v>3929628</v>
      </c>
      <c r="AA49" s="16">
        <v>5543999</v>
      </c>
      <c r="AB49" s="16">
        <v>89173680</v>
      </c>
      <c r="AC49" s="6" t="s">
        <v>577</v>
      </c>
      <c r="AD49" s="20" t="s">
        <v>600</v>
      </c>
      <c r="AE49" s="20" t="s">
        <v>601</v>
      </c>
      <c r="AF49" s="20" t="s">
        <v>602</v>
      </c>
    </row>
    <row r="50" spans="1:32" ht="15" customHeight="1" x14ac:dyDescent="0.2">
      <c r="A50" s="13" t="s">
        <v>240</v>
      </c>
      <c r="B50" s="13" t="s">
        <v>241</v>
      </c>
      <c r="C50" s="13" t="s">
        <v>73</v>
      </c>
      <c r="D50" s="13" t="s">
        <v>73</v>
      </c>
      <c r="E50" s="20">
        <v>104</v>
      </c>
      <c r="F50" s="6">
        <v>103</v>
      </c>
      <c r="G50" s="6">
        <v>0</v>
      </c>
      <c r="H50" s="6">
        <v>26</v>
      </c>
      <c r="I50" s="6">
        <v>35</v>
      </c>
      <c r="J50" s="6">
        <v>32</v>
      </c>
      <c r="K50" s="6">
        <v>11</v>
      </c>
      <c r="L50" s="6">
        <v>0</v>
      </c>
      <c r="M50" s="17" t="s">
        <v>38</v>
      </c>
      <c r="N50" s="17" t="s">
        <v>39</v>
      </c>
      <c r="O50" s="18">
        <v>0</v>
      </c>
      <c r="P50" s="18">
        <v>32</v>
      </c>
      <c r="Q50" s="18">
        <v>0</v>
      </c>
      <c r="R50" s="18">
        <v>7</v>
      </c>
      <c r="S50" s="18">
        <v>0</v>
      </c>
      <c r="T50" s="18">
        <v>7</v>
      </c>
      <c r="U50" s="18">
        <v>0</v>
      </c>
      <c r="V50" s="18">
        <v>7</v>
      </c>
      <c r="W50" s="18">
        <v>0</v>
      </c>
      <c r="X50" s="18">
        <v>50</v>
      </c>
      <c r="Y50" s="13" t="s">
        <v>61</v>
      </c>
      <c r="Z50" s="16">
        <v>2446917</v>
      </c>
      <c r="AA50" s="16">
        <v>2724270</v>
      </c>
      <c r="AB50" s="16">
        <v>50605110</v>
      </c>
      <c r="AC50" s="6" t="s">
        <v>573</v>
      </c>
      <c r="AD50" s="20" t="s">
        <v>627</v>
      </c>
      <c r="AE50" s="20" t="s">
        <v>610</v>
      </c>
      <c r="AF50" s="20" t="s">
        <v>593</v>
      </c>
    </row>
    <row r="51" spans="1:32" ht="15" customHeight="1" x14ac:dyDescent="0.2">
      <c r="A51" s="13" t="s">
        <v>242</v>
      </c>
      <c r="B51" s="13" t="s">
        <v>243</v>
      </c>
      <c r="C51" s="13" t="s">
        <v>244</v>
      </c>
      <c r="D51" s="13" t="s">
        <v>73</v>
      </c>
      <c r="E51" s="20">
        <v>240</v>
      </c>
      <c r="F51" s="6">
        <v>238</v>
      </c>
      <c r="G51" s="6">
        <v>0</v>
      </c>
      <c r="H51" s="6">
        <v>110</v>
      </c>
      <c r="I51" s="6">
        <v>65</v>
      </c>
      <c r="J51" s="6">
        <v>65</v>
      </c>
      <c r="K51" s="6">
        <v>0</v>
      </c>
      <c r="L51" s="6">
        <v>0</v>
      </c>
      <c r="M51" s="17" t="s">
        <v>38</v>
      </c>
      <c r="N51" s="17" t="s">
        <v>39</v>
      </c>
      <c r="O51" s="18">
        <v>0</v>
      </c>
      <c r="P51" s="18">
        <v>56</v>
      </c>
      <c r="Q51" s="18">
        <v>0</v>
      </c>
      <c r="R51" s="18">
        <v>0</v>
      </c>
      <c r="S51" s="18">
        <v>0</v>
      </c>
      <c r="T51" s="18">
        <v>17</v>
      </c>
      <c r="U51" s="18">
        <v>0</v>
      </c>
      <c r="V51" s="18">
        <v>17</v>
      </c>
      <c r="W51" s="18">
        <v>148</v>
      </c>
      <c r="X51" s="18">
        <v>0</v>
      </c>
      <c r="Y51" s="13" t="s">
        <v>61</v>
      </c>
      <c r="Z51" s="16">
        <v>5570977</v>
      </c>
      <c r="AA51" s="16"/>
      <c r="AB51" s="16">
        <v>110577992</v>
      </c>
      <c r="AC51" s="6" t="s">
        <v>577</v>
      </c>
      <c r="AD51" s="20" t="s">
        <v>592</v>
      </c>
      <c r="AE51" s="20" t="s">
        <v>579</v>
      </c>
      <c r="AF51" s="20" t="s">
        <v>586</v>
      </c>
    </row>
    <row r="52" spans="1:32" ht="15" customHeight="1" x14ac:dyDescent="0.2">
      <c r="A52" s="13" t="s">
        <v>245</v>
      </c>
      <c r="B52" s="13" t="s">
        <v>246</v>
      </c>
      <c r="C52" s="13" t="s">
        <v>65</v>
      </c>
      <c r="D52" s="13" t="s">
        <v>66</v>
      </c>
      <c r="E52" s="20">
        <v>192</v>
      </c>
      <c r="F52" s="6">
        <v>190</v>
      </c>
      <c r="G52" s="6">
        <v>0</v>
      </c>
      <c r="H52" s="6">
        <v>48</v>
      </c>
      <c r="I52" s="6">
        <v>96</v>
      </c>
      <c r="J52" s="6">
        <v>48</v>
      </c>
      <c r="K52" s="6">
        <v>0</v>
      </c>
      <c r="L52" s="6">
        <v>0</v>
      </c>
      <c r="M52" s="17" t="s">
        <v>38</v>
      </c>
      <c r="N52" s="17" t="s">
        <v>39</v>
      </c>
      <c r="O52" s="18">
        <v>0</v>
      </c>
      <c r="P52" s="18">
        <v>20</v>
      </c>
      <c r="Q52" s="18">
        <v>0</v>
      </c>
      <c r="R52" s="18">
        <v>0</v>
      </c>
      <c r="S52" s="18">
        <v>0</v>
      </c>
      <c r="T52" s="18">
        <v>82</v>
      </c>
      <c r="U52" s="18">
        <v>0</v>
      </c>
      <c r="V52" s="18">
        <v>17</v>
      </c>
      <c r="W52" s="18">
        <v>0</v>
      </c>
      <c r="X52" s="18">
        <v>71</v>
      </c>
      <c r="Y52" s="13" t="s">
        <v>62</v>
      </c>
      <c r="Z52" s="16">
        <v>3137966</v>
      </c>
      <c r="AA52" s="16"/>
      <c r="AB52" s="16">
        <v>64672225</v>
      </c>
      <c r="AC52" s="6" t="s">
        <v>577</v>
      </c>
      <c r="AD52" s="20" t="s">
        <v>628</v>
      </c>
      <c r="AE52" s="20" t="s">
        <v>621</v>
      </c>
      <c r="AF52" s="20" t="s">
        <v>588</v>
      </c>
    </row>
    <row r="53" spans="1:32" ht="15" customHeight="1" x14ac:dyDescent="0.2">
      <c r="A53" s="13" t="s">
        <v>247</v>
      </c>
      <c r="B53" s="13" t="s">
        <v>248</v>
      </c>
      <c r="C53" s="13" t="s">
        <v>76</v>
      </c>
      <c r="D53" s="13" t="s">
        <v>77</v>
      </c>
      <c r="E53" s="20">
        <v>81</v>
      </c>
      <c r="F53" s="6">
        <v>80</v>
      </c>
      <c r="G53" s="6">
        <v>0</v>
      </c>
      <c r="H53" s="6">
        <v>80</v>
      </c>
      <c r="I53" s="6">
        <v>1</v>
      </c>
      <c r="J53" s="6">
        <v>0</v>
      </c>
      <c r="K53" s="6">
        <v>0</v>
      </c>
      <c r="L53" s="6">
        <v>0</v>
      </c>
      <c r="M53" s="17" t="s">
        <v>38</v>
      </c>
      <c r="N53" s="17" t="s">
        <v>44</v>
      </c>
      <c r="O53" s="18">
        <v>0</v>
      </c>
      <c r="P53" s="18">
        <v>40</v>
      </c>
      <c r="Q53" s="18">
        <v>0</v>
      </c>
      <c r="R53" s="18">
        <v>0</v>
      </c>
      <c r="S53" s="18">
        <v>0</v>
      </c>
      <c r="T53" s="18">
        <v>40</v>
      </c>
      <c r="U53" s="18">
        <v>0</v>
      </c>
      <c r="V53" s="18">
        <v>0</v>
      </c>
      <c r="W53" s="18">
        <v>0</v>
      </c>
      <c r="X53" s="18">
        <v>0</v>
      </c>
      <c r="Y53" s="13" t="s">
        <v>62</v>
      </c>
      <c r="Z53" s="16">
        <v>2216098</v>
      </c>
      <c r="AA53" s="16">
        <v>5045179</v>
      </c>
      <c r="AB53" s="16">
        <v>47754257</v>
      </c>
      <c r="AC53" s="6" t="s">
        <v>577</v>
      </c>
      <c r="AD53" s="20" t="s">
        <v>616</v>
      </c>
      <c r="AE53" s="20" t="s">
        <v>576</v>
      </c>
      <c r="AF53" s="20" t="s">
        <v>622</v>
      </c>
    </row>
    <row r="54" spans="1:32" ht="15" customHeight="1" x14ac:dyDescent="0.2">
      <c r="A54" s="13" t="s">
        <v>249</v>
      </c>
      <c r="B54" s="13" t="s">
        <v>250</v>
      </c>
      <c r="C54" s="13" t="s">
        <v>37</v>
      </c>
      <c r="D54" s="13" t="s">
        <v>37</v>
      </c>
      <c r="E54" s="20">
        <v>70</v>
      </c>
      <c r="F54" s="6">
        <v>69</v>
      </c>
      <c r="G54" s="6">
        <v>0</v>
      </c>
      <c r="H54" s="6">
        <v>30</v>
      </c>
      <c r="I54" s="6">
        <v>20</v>
      </c>
      <c r="J54" s="6">
        <v>20</v>
      </c>
      <c r="K54" s="6">
        <v>0</v>
      </c>
      <c r="L54" s="6">
        <v>0</v>
      </c>
      <c r="M54" s="17" t="s">
        <v>38</v>
      </c>
      <c r="N54" s="17" t="s">
        <v>39</v>
      </c>
      <c r="O54" s="18">
        <v>0</v>
      </c>
      <c r="P54" s="18">
        <v>7</v>
      </c>
      <c r="Q54" s="18">
        <v>0</v>
      </c>
      <c r="R54" s="18">
        <v>0</v>
      </c>
      <c r="S54" s="18">
        <v>0</v>
      </c>
      <c r="T54" s="18">
        <v>7</v>
      </c>
      <c r="U54" s="18">
        <v>0</v>
      </c>
      <c r="V54" s="18">
        <v>27</v>
      </c>
      <c r="W54" s="18">
        <v>28</v>
      </c>
      <c r="X54" s="18">
        <v>0</v>
      </c>
      <c r="Y54" s="13" t="s">
        <v>40</v>
      </c>
      <c r="Z54" s="16">
        <v>1117480</v>
      </c>
      <c r="AA54" s="16">
        <v>7750326</v>
      </c>
      <c r="AB54" s="16">
        <v>31392634</v>
      </c>
      <c r="AC54" s="6" t="s">
        <v>577</v>
      </c>
      <c r="AD54" s="20" t="s">
        <v>581</v>
      </c>
      <c r="AE54" s="20" t="s">
        <v>582</v>
      </c>
      <c r="AF54" s="20" t="s">
        <v>605</v>
      </c>
    </row>
    <row r="55" spans="1:32" ht="15" customHeight="1" x14ac:dyDescent="0.2">
      <c r="A55" s="13" t="s">
        <v>251</v>
      </c>
      <c r="B55" s="13" t="s">
        <v>252</v>
      </c>
      <c r="C55" s="13" t="s">
        <v>37</v>
      </c>
      <c r="D55" s="13" t="s">
        <v>37</v>
      </c>
      <c r="E55" s="20">
        <v>163</v>
      </c>
      <c r="F55" s="6">
        <v>161</v>
      </c>
      <c r="G55" s="6">
        <v>77</v>
      </c>
      <c r="H55" s="6">
        <v>86</v>
      </c>
      <c r="I55" s="6">
        <v>0</v>
      </c>
      <c r="J55" s="6">
        <v>0</v>
      </c>
      <c r="K55" s="6">
        <v>0</v>
      </c>
      <c r="L55" s="6">
        <v>0</v>
      </c>
      <c r="M55" s="17" t="s">
        <v>38</v>
      </c>
      <c r="N55" s="17" t="s">
        <v>74</v>
      </c>
      <c r="O55" s="18">
        <v>0</v>
      </c>
      <c r="P55" s="18">
        <v>34</v>
      </c>
      <c r="Q55" s="18">
        <v>0</v>
      </c>
      <c r="R55" s="18">
        <v>0</v>
      </c>
      <c r="S55" s="18">
        <v>0</v>
      </c>
      <c r="T55" s="18">
        <v>15</v>
      </c>
      <c r="U55" s="18">
        <v>0</v>
      </c>
      <c r="V55" s="18">
        <v>17</v>
      </c>
      <c r="W55" s="18">
        <v>73</v>
      </c>
      <c r="X55" s="18">
        <v>22</v>
      </c>
      <c r="Y55" s="13" t="s">
        <v>40</v>
      </c>
      <c r="Z55" s="16">
        <v>2427051</v>
      </c>
      <c r="AA55" s="16"/>
      <c r="AB55" s="16">
        <v>52831062</v>
      </c>
      <c r="AC55" s="6" t="s">
        <v>573</v>
      </c>
      <c r="AD55" s="20" t="s">
        <v>585</v>
      </c>
      <c r="AE55" s="20" t="s">
        <v>586</v>
      </c>
      <c r="AF55" s="20" t="s">
        <v>587</v>
      </c>
    </row>
    <row r="56" spans="1:32" ht="15" customHeight="1" x14ac:dyDescent="0.2">
      <c r="A56" s="13" t="s">
        <v>253</v>
      </c>
      <c r="B56" s="13" t="s">
        <v>254</v>
      </c>
      <c r="C56" s="13" t="s">
        <v>255</v>
      </c>
      <c r="D56" s="13" t="s">
        <v>99</v>
      </c>
      <c r="E56" s="20">
        <v>88</v>
      </c>
      <c r="F56" s="6">
        <v>87</v>
      </c>
      <c r="G56" s="6">
        <v>0</v>
      </c>
      <c r="H56" s="6">
        <v>17</v>
      </c>
      <c r="I56" s="6">
        <v>0</v>
      </c>
      <c r="J56" s="6">
        <v>65</v>
      </c>
      <c r="K56" s="6">
        <v>6</v>
      </c>
      <c r="L56" s="6">
        <v>0</v>
      </c>
      <c r="M56" s="17" t="s">
        <v>151</v>
      </c>
      <c r="N56" s="17" t="s">
        <v>74</v>
      </c>
      <c r="O56" s="18">
        <v>0</v>
      </c>
      <c r="P56" s="18">
        <v>45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31</v>
      </c>
      <c r="W56" s="18">
        <v>0</v>
      </c>
      <c r="X56" s="18">
        <v>11</v>
      </c>
      <c r="Y56" s="13" t="s">
        <v>56</v>
      </c>
      <c r="Z56" s="16">
        <v>3985091</v>
      </c>
      <c r="AA56" s="16"/>
      <c r="AB56" s="16">
        <v>84816955</v>
      </c>
      <c r="AC56" s="6" t="s">
        <v>573</v>
      </c>
      <c r="AD56" s="20" t="s">
        <v>612</v>
      </c>
      <c r="AE56" s="20" t="s">
        <v>629</v>
      </c>
      <c r="AF56" s="20" t="s">
        <v>629</v>
      </c>
    </row>
    <row r="57" spans="1:32" ht="15" customHeight="1" x14ac:dyDescent="0.2">
      <c r="A57" s="13" t="s">
        <v>256</v>
      </c>
      <c r="B57" s="13" t="s">
        <v>257</v>
      </c>
      <c r="C57" s="13" t="s">
        <v>258</v>
      </c>
      <c r="D57" s="13" t="s">
        <v>37</v>
      </c>
      <c r="E57" s="20">
        <v>128</v>
      </c>
      <c r="F57" s="6">
        <v>127</v>
      </c>
      <c r="G57" s="6">
        <v>0</v>
      </c>
      <c r="H57" s="6">
        <v>57</v>
      </c>
      <c r="I57" s="6">
        <v>35</v>
      </c>
      <c r="J57" s="6">
        <v>36</v>
      </c>
      <c r="K57" s="6">
        <v>0</v>
      </c>
      <c r="L57" s="6">
        <v>0</v>
      </c>
      <c r="M57" s="17" t="s">
        <v>38</v>
      </c>
      <c r="N57" s="17" t="s">
        <v>39</v>
      </c>
      <c r="O57" s="18">
        <v>0</v>
      </c>
      <c r="P57" s="18">
        <v>14</v>
      </c>
      <c r="Q57" s="18">
        <v>0</v>
      </c>
      <c r="R57" s="18">
        <v>0</v>
      </c>
      <c r="S57" s="18">
        <v>0</v>
      </c>
      <c r="T57" s="18">
        <v>14</v>
      </c>
      <c r="U57" s="18">
        <v>0</v>
      </c>
      <c r="V57" s="18">
        <v>45</v>
      </c>
      <c r="W57" s="18">
        <v>54</v>
      </c>
      <c r="X57" s="18">
        <v>0</v>
      </c>
      <c r="Y57" s="13" t="s">
        <v>49</v>
      </c>
      <c r="Z57" s="16">
        <v>4437739</v>
      </c>
      <c r="AA57" s="16">
        <v>25600000</v>
      </c>
      <c r="AB57" s="16">
        <v>88469408</v>
      </c>
      <c r="AC57" s="6" t="s">
        <v>577</v>
      </c>
      <c r="AD57" s="20" t="s">
        <v>604</v>
      </c>
      <c r="AE57" s="20" t="s">
        <v>613</v>
      </c>
      <c r="AF57" s="20" t="s">
        <v>579</v>
      </c>
    </row>
    <row r="58" spans="1:32" ht="15" customHeight="1" x14ac:dyDescent="0.2">
      <c r="A58" s="13" t="s">
        <v>259</v>
      </c>
      <c r="B58" s="13" t="s">
        <v>260</v>
      </c>
      <c r="C58" s="13" t="s">
        <v>37</v>
      </c>
      <c r="D58" s="13" t="s">
        <v>37</v>
      </c>
      <c r="E58" s="20">
        <v>241</v>
      </c>
      <c r="F58" s="6">
        <v>239</v>
      </c>
      <c r="G58" s="6">
        <v>0</v>
      </c>
      <c r="H58" s="6">
        <v>179</v>
      </c>
      <c r="I58" s="6">
        <v>57</v>
      </c>
      <c r="J58" s="6">
        <v>5</v>
      </c>
      <c r="K58" s="6">
        <v>0</v>
      </c>
      <c r="L58" s="6">
        <v>0</v>
      </c>
      <c r="M58" s="17" t="s">
        <v>38</v>
      </c>
      <c r="N58" s="17" t="s">
        <v>74</v>
      </c>
      <c r="O58" s="18">
        <v>0</v>
      </c>
      <c r="P58" s="18">
        <v>47</v>
      </c>
      <c r="Q58" s="18">
        <v>0</v>
      </c>
      <c r="R58" s="18">
        <v>0</v>
      </c>
      <c r="S58" s="18">
        <v>0</v>
      </c>
      <c r="T58" s="18">
        <v>27</v>
      </c>
      <c r="U58" s="18">
        <v>0</v>
      </c>
      <c r="V58" s="18">
        <v>23</v>
      </c>
      <c r="W58" s="18">
        <v>119</v>
      </c>
      <c r="X58" s="18">
        <v>23</v>
      </c>
      <c r="Y58" s="13" t="s">
        <v>40</v>
      </c>
      <c r="Z58" s="16">
        <v>3828920</v>
      </c>
      <c r="AA58" s="16"/>
      <c r="AB58" s="16">
        <v>88553061</v>
      </c>
      <c r="AC58" s="6" t="s">
        <v>573</v>
      </c>
      <c r="AD58" s="20" t="s">
        <v>585</v>
      </c>
      <c r="AE58" s="20" t="s">
        <v>586</v>
      </c>
      <c r="AF58" s="20" t="s">
        <v>617</v>
      </c>
    </row>
    <row r="59" spans="1:32" ht="15" customHeight="1" x14ac:dyDescent="0.2">
      <c r="A59" s="13" t="s">
        <v>261</v>
      </c>
      <c r="B59" s="13" t="s">
        <v>262</v>
      </c>
      <c r="C59" s="13" t="s">
        <v>37</v>
      </c>
      <c r="D59" s="13" t="s">
        <v>37</v>
      </c>
      <c r="E59" s="20">
        <v>98</v>
      </c>
      <c r="F59" s="6">
        <v>96</v>
      </c>
      <c r="G59" s="6">
        <v>96</v>
      </c>
      <c r="H59" s="6">
        <v>0</v>
      </c>
      <c r="I59" s="6">
        <v>2</v>
      </c>
      <c r="J59" s="6">
        <v>0</v>
      </c>
      <c r="K59" s="6">
        <v>0</v>
      </c>
      <c r="L59" s="6">
        <v>0</v>
      </c>
      <c r="M59" s="17" t="s">
        <v>38</v>
      </c>
      <c r="N59" s="17" t="s">
        <v>44</v>
      </c>
      <c r="O59" s="18">
        <v>0</v>
      </c>
      <c r="P59" s="18">
        <v>48</v>
      </c>
      <c r="Q59" s="18">
        <v>0</v>
      </c>
      <c r="R59" s="18">
        <v>0</v>
      </c>
      <c r="S59" s="18">
        <v>0</v>
      </c>
      <c r="T59" s="18">
        <v>48</v>
      </c>
      <c r="U59" s="18">
        <v>0</v>
      </c>
      <c r="V59" s="18">
        <v>0</v>
      </c>
      <c r="W59" s="18">
        <v>0</v>
      </c>
      <c r="X59" s="18">
        <v>0</v>
      </c>
      <c r="Y59" s="13" t="s">
        <v>40</v>
      </c>
      <c r="Z59" s="16">
        <v>2766714</v>
      </c>
      <c r="AA59" s="16">
        <v>14071207</v>
      </c>
      <c r="AB59" s="16">
        <v>63646120</v>
      </c>
      <c r="AC59" s="6" t="s">
        <v>577</v>
      </c>
      <c r="AD59" s="20" t="s">
        <v>602</v>
      </c>
      <c r="AE59" s="20" t="s">
        <v>593</v>
      </c>
      <c r="AF59" s="20" t="s">
        <v>624</v>
      </c>
    </row>
    <row r="60" spans="1:32" ht="15" customHeight="1" x14ac:dyDescent="0.2">
      <c r="A60" s="13" t="s">
        <v>263</v>
      </c>
      <c r="B60" s="13" t="s">
        <v>264</v>
      </c>
      <c r="C60" s="13" t="s">
        <v>51</v>
      </c>
      <c r="D60" s="13" t="s">
        <v>52</v>
      </c>
      <c r="E60" s="20">
        <v>220</v>
      </c>
      <c r="F60" s="6">
        <v>218</v>
      </c>
      <c r="G60" s="6">
        <v>33</v>
      </c>
      <c r="H60" s="6">
        <v>101</v>
      </c>
      <c r="I60" s="6">
        <v>78</v>
      </c>
      <c r="J60" s="6">
        <v>8</v>
      </c>
      <c r="K60" s="6">
        <v>0</v>
      </c>
      <c r="L60" s="6">
        <v>0</v>
      </c>
      <c r="M60" s="17" t="s">
        <v>38</v>
      </c>
      <c r="N60" s="17" t="s">
        <v>74</v>
      </c>
      <c r="O60" s="18">
        <v>0</v>
      </c>
      <c r="P60" s="18">
        <v>120</v>
      </c>
      <c r="Q60" s="18">
        <v>0</v>
      </c>
      <c r="R60" s="18">
        <v>0</v>
      </c>
      <c r="S60" s="18">
        <v>0</v>
      </c>
      <c r="T60" s="18">
        <v>26</v>
      </c>
      <c r="U60" s="18">
        <v>0</v>
      </c>
      <c r="V60" s="18">
        <v>48</v>
      </c>
      <c r="W60" s="18">
        <v>24</v>
      </c>
      <c r="X60" s="18">
        <v>0</v>
      </c>
      <c r="Y60" s="13" t="s">
        <v>53</v>
      </c>
      <c r="Z60" s="16">
        <v>9524617</v>
      </c>
      <c r="AA60" s="16">
        <v>12695387</v>
      </c>
      <c r="AB60" s="16">
        <v>198955882</v>
      </c>
      <c r="AC60" s="6" t="s">
        <v>573</v>
      </c>
      <c r="AD60" s="20" t="s">
        <v>623</v>
      </c>
      <c r="AE60" s="20" t="s">
        <v>590</v>
      </c>
      <c r="AF60" s="20" t="s">
        <v>591</v>
      </c>
    </row>
    <row r="61" spans="1:32" ht="15" customHeight="1" x14ac:dyDescent="0.2">
      <c r="A61" s="13" t="s">
        <v>265</v>
      </c>
      <c r="B61" s="13" t="s">
        <v>266</v>
      </c>
      <c r="C61" s="13" t="s">
        <v>113</v>
      </c>
      <c r="D61" s="13" t="s">
        <v>82</v>
      </c>
      <c r="E61" s="20">
        <v>40</v>
      </c>
      <c r="F61" s="6">
        <v>39</v>
      </c>
      <c r="G61" s="6">
        <v>0</v>
      </c>
      <c r="H61" s="6">
        <v>0</v>
      </c>
      <c r="I61" s="6">
        <v>23</v>
      </c>
      <c r="J61" s="6">
        <v>17</v>
      </c>
      <c r="K61" s="6">
        <v>0</v>
      </c>
      <c r="L61" s="6">
        <v>0</v>
      </c>
      <c r="M61" s="17" t="s">
        <v>38</v>
      </c>
      <c r="N61" s="17" t="s">
        <v>39</v>
      </c>
      <c r="O61" s="18">
        <v>0</v>
      </c>
      <c r="P61" s="18">
        <v>13</v>
      </c>
      <c r="Q61" s="18">
        <v>0</v>
      </c>
      <c r="R61" s="18">
        <v>5</v>
      </c>
      <c r="S61" s="18">
        <v>0</v>
      </c>
      <c r="T61" s="18">
        <v>7</v>
      </c>
      <c r="U61" s="18">
        <v>0</v>
      </c>
      <c r="V61" s="18">
        <v>0</v>
      </c>
      <c r="W61" s="18">
        <v>14</v>
      </c>
      <c r="X61" s="18">
        <v>0</v>
      </c>
      <c r="Y61" s="13" t="s">
        <v>61</v>
      </c>
      <c r="Z61" s="16">
        <v>1916257</v>
      </c>
      <c r="AA61" s="16">
        <v>7999991</v>
      </c>
      <c r="AB61" s="16">
        <v>44123905</v>
      </c>
      <c r="AC61" s="6" t="s">
        <v>577</v>
      </c>
      <c r="AD61" s="20" t="s">
        <v>582</v>
      </c>
      <c r="AE61" s="20" t="s">
        <v>607</v>
      </c>
      <c r="AF61" s="20" t="s">
        <v>606</v>
      </c>
    </row>
    <row r="62" spans="1:32" ht="15" customHeight="1" x14ac:dyDescent="0.2">
      <c r="A62" s="13" t="s">
        <v>267</v>
      </c>
      <c r="B62" s="13" t="s">
        <v>268</v>
      </c>
      <c r="C62" s="13" t="s">
        <v>58</v>
      </c>
      <c r="D62" s="13" t="s">
        <v>58</v>
      </c>
      <c r="E62" s="20">
        <v>318</v>
      </c>
      <c r="F62" s="6">
        <v>315</v>
      </c>
      <c r="G62" s="6">
        <v>0</v>
      </c>
      <c r="H62" s="6">
        <v>0</v>
      </c>
      <c r="I62" s="6">
        <v>168</v>
      </c>
      <c r="J62" s="6">
        <v>150</v>
      </c>
      <c r="K62" s="6">
        <v>0</v>
      </c>
      <c r="L62" s="6">
        <v>0</v>
      </c>
      <c r="M62" s="17" t="s">
        <v>38</v>
      </c>
      <c r="N62" s="17" t="s">
        <v>39</v>
      </c>
      <c r="O62" s="18">
        <v>0</v>
      </c>
      <c r="P62" s="18">
        <v>32</v>
      </c>
      <c r="Q62" s="18">
        <v>0</v>
      </c>
      <c r="R62" s="18">
        <v>0</v>
      </c>
      <c r="S62" s="18">
        <v>0</v>
      </c>
      <c r="T62" s="18">
        <v>64</v>
      </c>
      <c r="U62" s="18">
        <v>0</v>
      </c>
      <c r="V62" s="18">
        <v>124</v>
      </c>
      <c r="W62" s="18">
        <v>32</v>
      </c>
      <c r="X62" s="18">
        <v>63</v>
      </c>
      <c r="Y62" s="13" t="s">
        <v>59</v>
      </c>
      <c r="Z62" s="16">
        <v>8162591</v>
      </c>
      <c r="AA62" s="16">
        <v>8102199</v>
      </c>
      <c r="AB62" s="16">
        <v>162786546</v>
      </c>
      <c r="AC62" s="6" t="s">
        <v>573</v>
      </c>
      <c r="AD62" s="20" t="s">
        <v>630</v>
      </c>
      <c r="AE62" s="20" t="s">
        <v>601</v>
      </c>
      <c r="AF62" s="20" t="s">
        <v>631</v>
      </c>
    </row>
    <row r="63" spans="1:32" ht="15" customHeight="1" x14ac:dyDescent="0.2">
      <c r="A63" s="13" t="s">
        <v>269</v>
      </c>
      <c r="B63" s="13" t="s">
        <v>270</v>
      </c>
      <c r="C63" s="13" t="s">
        <v>271</v>
      </c>
      <c r="D63" s="13" t="s">
        <v>52</v>
      </c>
      <c r="E63" s="20">
        <v>130</v>
      </c>
      <c r="F63" s="6">
        <v>128</v>
      </c>
      <c r="G63" s="6">
        <v>24</v>
      </c>
      <c r="H63" s="6">
        <v>40</v>
      </c>
      <c r="I63" s="6">
        <v>33</v>
      </c>
      <c r="J63" s="6">
        <v>33</v>
      </c>
      <c r="K63" s="6">
        <v>0</v>
      </c>
      <c r="L63" s="6">
        <v>0</v>
      </c>
      <c r="M63" s="17" t="s">
        <v>38</v>
      </c>
      <c r="N63" s="17" t="s">
        <v>39</v>
      </c>
      <c r="O63" s="18">
        <v>0</v>
      </c>
      <c r="P63" s="18">
        <v>64</v>
      </c>
      <c r="Q63" s="18">
        <v>0</v>
      </c>
      <c r="R63" s="18">
        <v>20</v>
      </c>
      <c r="S63" s="18">
        <v>0</v>
      </c>
      <c r="T63" s="18">
        <v>19</v>
      </c>
      <c r="U63" s="18">
        <v>0</v>
      </c>
      <c r="V63" s="18">
        <v>25</v>
      </c>
      <c r="W63" s="18">
        <v>0</v>
      </c>
      <c r="X63" s="18">
        <v>0</v>
      </c>
      <c r="Y63" s="13" t="s">
        <v>53</v>
      </c>
      <c r="Z63" s="16">
        <v>5248603</v>
      </c>
      <c r="AA63" s="16">
        <v>26000000</v>
      </c>
      <c r="AB63" s="16">
        <v>112039501</v>
      </c>
      <c r="AC63" s="6" t="s">
        <v>577</v>
      </c>
      <c r="AD63" s="20" t="s">
        <v>613</v>
      </c>
      <c r="AE63" s="20" t="s">
        <v>611</v>
      </c>
      <c r="AF63" s="20" t="s">
        <v>609</v>
      </c>
    </row>
    <row r="64" spans="1:32" ht="15" customHeight="1" x14ac:dyDescent="0.2">
      <c r="A64" s="13" t="s">
        <v>272</v>
      </c>
      <c r="B64" s="13" t="s">
        <v>273</v>
      </c>
      <c r="C64" s="13" t="s">
        <v>274</v>
      </c>
      <c r="D64" s="13" t="s">
        <v>52</v>
      </c>
      <c r="E64" s="20">
        <v>120</v>
      </c>
      <c r="F64" s="6">
        <v>119</v>
      </c>
      <c r="G64" s="6">
        <v>18</v>
      </c>
      <c r="H64" s="6">
        <v>41</v>
      </c>
      <c r="I64" s="6">
        <v>31</v>
      </c>
      <c r="J64" s="6">
        <v>30</v>
      </c>
      <c r="K64" s="6">
        <v>0</v>
      </c>
      <c r="L64" s="6">
        <v>0</v>
      </c>
      <c r="M64" s="17" t="s">
        <v>38</v>
      </c>
      <c r="N64" s="17" t="s">
        <v>39</v>
      </c>
      <c r="O64" s="18">
        <v>0</v>
      </c>
      <c r="P64" s="18">
        <v>50</v>
      </c>
      <c r="Q64" s="18">
        <v>0</v>
      </c>
      <c r="R64" s="18">
        <v>4</v>
      </c>
      <c r="S64" s="18">
        <v>0</v>
      </c>
      <c r="T64" s="18">
        <v>44</v>
      </c>
      <c r="U64" s="18">
        <v>0</v>
      </c>
      <c r="V64" s="18">
        <v>21</v>
      </c>
      <c r="W64" s="18">
        <v>0</v>
      </c>
      <c r="X64" s="18">
        <v>0</v>
      </c>
      <c r="Y64" s="13" t="s">
        <v>53</v>
      </c>
      <c r="Z64" s="16">
        <v>6363871</v>
      </c>
      <c r="AA64" s="16"/>
      <c r="AB64" s="16">
        <v>131100765</v>
      </c>
      <c r="AC64" s="6" t="s">
        <v>577</v>
      </c>
      <c r="AD64" s="20" t="s">
        <v>613</v>
      </c>
      <c r="AE64" s="20" t="s">
        <v>611</v>
      </c>
      <c r="AF64" s="20" t="s">
        <v>609</v>
      </c>
    </row>
    <row r="65" spans="1:32" ht="15" customHeight="1" x14ac:dyDescent="0.2">
      <c r="A65" s="13" t="s">
        <v>275</v>
      </c>
      <c r="B65" s="13" t="s">
        <v>276</v>
      </c>
      <c r="C65" s="13" t="s">
        <v>58</v>
      </c>
      <c r="D65" s="13" t="s">
        <v>58</v>
      </c>
      <c r="E65" s="20">
        <v>90</v>
      </c>
      <c r="F65" s="6">
        <v>89</v>
      </c>
      <c r="G65" s="6">
        <v>0</v>
      </c>
      <c r="H65" s="6">
        <v>43</v>
      </c>
      <c r="I65" s="6">
        <v>24</v>
      </c>
      <c r="J65" s="6">
        <v>23</v>
      </c>
      <c r="K65" s="6">
        <v>0</v>
      </c>
      <c r="L65" s="6">
        <v>0</v>
      </c>
      <c r="M65" s="17" t="s">
        <v>38</v>
      </c>
      <c r="N65" s="17" t="s">
        <v>39</v>
      </c>
      <c r="O65" s="18">
        <v>0</v>
      </c>
      <c r="P65" s="18">
        <v>11</v>
      </c>
      <c r="Q65" s="18">
        <v>0</v>
      </c>
      <c r="R65" s="18">
        <v>0</v>
      </c>
      <c r="S65" s="18">
        <v>0</v>
      </c>
      <c r="T65" s="18">
        <v>10</v>
      </c>
      <c r="U65" s="18">
        <v>0</v>
      </c>
      <c r="V65" s="18">
        <v>68</v>
      </c>
      <c r="W65" s="18">
        <v>0</v>
      </c>
      <c r="X65" s="18">
        <v>0</v>
      </c>
      <c r="Y65" s="13" t="s">
        <v>59</v>
      </c>
      <c r="Z65" s="16">
        <v>2424689</v>
      </c>
      <c r="AA65" s="16"/>
      <c r="AB65" s="16">
        <v>49406004</v>
      </c>
      <c r="AC65" s="6" t="s">
        <v>577</v>
      </c>
      <c r="AD65" s="20" t="s">
        <v>625</v>
      </c>
      <c r="AE65" s="20" t="s">
        <v>604</v>
      </c>
      <c r="AF65" s="20" t="s">
        <v>602</v>
      </c>
    </row>
    <row r="66" spans="1:32" ht="15" customHeight="1" x14ac:dyDescent="0.2">
      <c r="A66" s="13" t="s">
        <v>277</v>
      </c>
      <c r="B66" s="13" t="s">
        <v>278</v>
      </c>
      <c r="C66" s="13" t="s">
        <v>58</v>
      </c>
      <c r="D66" s="13" t="s">
        <v>58</v>
      </c>
      <c r="E66" s="20">
        <v>98</v>
      </c>
      <c r="F66" s="6">
        <v>97</v>
      </c>
      <c r="G66" s="6">
        <v>0</v>
      </c>
      <c r="H66" s="6">
        <v>35</v>
      </c>
      <c r="I66" s="6">
        <v>28</v>
      </c>
      <c r="J66" s="6">
        <v>35</v>
      </c>
      <c r="K66" s="6">
        <v>0</v>
      </c>
      <c r="L66" s="6">
        <v>0</v>
      </c>
      <c r="M66" s="17" t="s">
        <v>38</v>
      </c>
      <c r="N66" s="17" t="s">
        <v>39</v>
      </c>
      <c r="O66" s="18">
        <v>0</v>
      </c>
      <c r="P66" s="18">
        <v>15</v>
      </c>
      <c r="Q66" s="18">
        <v>0</v>
      </c>
      <c r="R66" s="18">
        <v>0</v>
      </c>
      <c r="S66" s="18">
        <v>0</v>
      </c>
      <c r="T66" s="18">
        <v>11</v>
      </c>
      <c r="U66" s="18">
        <v>0</v>
      </c>
      <c r="V66" s="18">
        <v>40</v>
      </c>
      <c r="W66" s="18">
        <v>31</v>
      </c>
      <c r="X66" s="18">
        <v>0</v>
      </c>
      <c r="Y66" s="13" t="s">
        <v>59</v>
      </c>
      <c r="Z66" s="16">
        <v>2713558</v>
      </c>
      <c r="AA66" s="16">
        <v>12000000</v>
      </c>
      <c r="AB66" s="16">
        <v>55969510</v>
      </c>
      <c r="AC66" s="6" t="s">
        <v>577</v>
      </c>
      <c r="AD66" s="20" t="s">
        <v>600</v>
      </c>
      <c r="AE66" s="20" t="s">
        <v>601</v>
      </c>
      <c r="AF66" s="20" t="s">
        <v>631</v>
      </c>
    </row>
    <row r="67" spans="1:32" ht="15" customHeight="1" x14ac:dyDescent="0.2">
      <c r="A67" s="13" t="s">
        <v>279</v>
      </c>
      <c r="B67" s="13" t="s">
        <v>280</v>
      </c>
      <c r="C67" s="13" t="s">
        <v>71</v>
      </c>
      <c r="D67" s="13" t="s">
        <v>71</v>
      </c>
      <c r="E67" s="20">
        <v>159</v>
      </c>
      <c r="F67" s="6">
        <v>158</v>
      </c>
      <c r="G67" s="6">
        <v>13</v>
      </c>
      <c r="H67" s="6">
        <v>65</v>
      </c>
      <c r="I67" s="6">
        <v>40</v>
      </c>
      <c r="J67" s="6">
        <v>41</v>
      </c>
      <c r="K67" s="6">
        <v>0</v>
      </c>
      <c r="L67" s="6">
        <v>0</v>
      </c>
      <c r="M67" s="17" t="s">
        <v>38</v>
      </c>
      <c r="N67" s="17" t="s">
        <v>39</v>
      </c>
      <c r="O67" s="18">
        <v>0</v>
      </c>
      <c r="P67" s="18">
        <v>41</v>
      </c>
      <c r="Q67" s="18">
        <v>0</v>
      </c>
      <c r="R67" s="18">
        <v>0</v>
      </c>
      <c r="S67" s="18">
        <v>0</v>
      </c>
      <c r="T67" s="18">
        <v>38</v>
      </c>
      <c r="U67" s="18">
        <v>0</v>
      </c>
      <c r="V67" s="18">
        <v>79</v>
      </c>
      <c r="W67" s="18">
        <v>0</v>
      </c>
      <c r="X67" s="18">
        <v>0</v>
      </c>
      <c r="Y67" s="13" t="s">
        <v>72</v>
      </c>
      <c r="Z67" s="16">
        <v>6958772</v>
      </c>
      <c r="AA67" s="16"/>
      <c r="AB67" s="16">
        <v>184585386</v>
      </c>
      <c r="AC67" s="6" t="s">
        <v>577</v>
      </c>
      <c r="AD67" s="20" t="s">
        <v>606</v>
      </c>
      <c r="AE67" s="20" t="s">
        <v>608</v>
      </c>
      <c r="AF67" s="20" t="s">
        <v>608</v>
      </c>
    </row>
    <row r="68" spans="1:32" ht="15" customHeight="1" x14ac:dyDescent="0.2">
      <c r="A68" s="13" t="s">
        <v>281</v>
      </c>
      <c r="B68" s="13" t="s">
        <v>282</v>
      </c>
      <c r="C68" s="13" t="s">
        <v>63</v>
      </c>
      <c r="D68" s="13" t="s">
        <v>63</v>
      </c>
      <c r="E68" s="20">
        <v>54</v>
      </c>
      <c r="F68" s="6">
        <v>53</v>
      </c>
      <c r="G68" s="6">
        <v>0</v>
      </c>
      <c r="H68" s="6">
        <v>16</v>
      </c>
      <c r="I68" s="6">
        <v>19</v>
      </c>
      <c r="J68" s="6">
        <v>19</v>
      </c>
      <c r="K68" s="6">
        <v>0</v>
      </c>
      <c r="L68" s="6">
        <v>0</v>
      </c>
      <c r="M68" s="17" t="s">
        <v>38</v>
      </c>
      <c r="N68" s="17" t="s">
        <v>39</v>
      </c>
      <c r="O68" s="18">
        <v>0</v>
      </c>
      <c r="P68" s="18">
        <v>6</v>
      </c>
      <c r="Q68" s="18">
        <v>0</v>
      </c>
      <c r="R68" s="18">
        <v>0</v>
      </c>
      <c r="S68" s="18">
        <v>9</v>
      </c>
      <c r="T68" s="18">
        <v>27</v>
      </c>
      <c r="U68" s="18">
        <v>0</v>
      </c>
      <c r="V68" s="18">
        <v>11</v>
      </c>
      <c r="W68" s="18">
        <v>0</v>
      </c>
      <c r="X68" s="18">
        <v>0</v>
      </c>
      <c r="Y68" s="13" t="s">
        <v>45</v>
      </c>
      <c r="Z68" s="16">
        <v>1960254</v>
      </c>
      <c r="AA68" s="16">
        <v>12063107</v>
      </c>
      <c r="AB68" s="16">
        <v>39604644</v>
      </c>
      <c r="AC68" s="6" t="s">
        <v>573</v>
      </c>
      <c r="AD68" s="20" t="s">
        <v>596</v>
      </c>
      <c r="AE68" s="20" t="s">
        <v>574</v>
      </c>
      <c r="AF68" s="20" t="s">
        <v>610</v>
      </c>
    </row>
    <row r="69" spans="1:32" ht="15" customHeight="1" x14ac:dyDescent="0.2">
      <c r="A69" s="13" t="s">
        <v>283</v>
      </c>
      <c r="B69" s="13" t="s">
        <v>284</v>
      </c>
      <c r="C69" s="13" t="s">
        <v>119</v>
      </c>
      <c r="D69" s="13" t="s">
        <v>75</v>
      </c>
      <c r="E69" s="20">
        <v>88</v>
      </c>
      <c r="F69" s="6">
        <v>87</v>
      </c>
      <c r="G69" s="6">
        <v>0</v>
      </c>
      <c r="H69" s="6">
        <v>42</v>
      </c>
      <c r="I69" s="6">
        <v>23</v>
      </c>
      <c r="J69" s="6">
        <v>23</v>
      </c>
      <c r="K69" s="6">
        <v>0</v>
      </c>
      <c r="L69" s="6">
        <v>0</v>
      </c>
      <c r="M69" s="17" t="s">
        <v>38</v>
      </c>
      <c r="N69" s="17" t="s">
        <v>39</v>
      </c>
      <c r="O69" s="18">
        <v>0</v>
      </c>
      <c r="P69" s="18">
        <v>44</v>
      </c>
      <c r="Q69" s="18">
        <v>0</v>
      </c>
      <c r="R69" s="18">
        <v>0</v>
      </c>
      <c r="S69" s="18">
        <v>0</v>
      </c>
      <c r="T69" s="18">
        <v>9</v>
      </c>
      <c r="U69" s="18">
        <v>0</v>
      </c>
      <c r="V69" s="18">
        <v>7</v>
      </c>
      <c r="W69" s="18">
        <v>0</v>
      </c>
      <c r="X69" s="18">
        <v>27</v>
      </c>
      <c r="Y69" s="13" t="s">
        <v>53</v>
      </c>
      <c r="Z69" s="16">
        <v>2507094</v>
      </c>
      <c r="AA69" s="16">
        <v>3850318</v>
      </c>
      <c r="AB69" s="16">
        <v>55810557</v>
      </c>
      <c r="AC69" s="6" t="s">
        <v>577</v>
      </c>
      <c r="AD69" s="20" t="s">
        <v>613</v>
      </c>
      <c r="AE69" s="20" t="s">
        <v>611</v>
      </c>
      <c r="AF69" s="20" t="s">
        <v>590</v>
      </c>
    </row>
    <row r="70" spans="1:32" ht="15" customHeight="1" x14ac:dyDescent="0.2">
      <c r="A70" s="13" t="s">
        <v>285</v>
      </c>
      <c r="B70" s="13" t="s">
        <v>286</v>
      </c>
      <c r="C70" s="13" t="s">
        <v>37</v>
      </c>
      <c r="D70" s="13" t="s">
        <v>37</v>
      </c>
      <c r="E70" s="20">
        <v>43</v>
      </c>
      <c r="F70" s="6">
        <v>42</v>
      </c>
      <c r="G70" s="6">
        <v>42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17" t="s">
        <v>151</v>
      </c>
      <c r="N70" s="17" t="s">
        <v>44</v>
      </c>
      <c r="O70" s="18">
        <v>0</v>
      </c>
      <c r="P70" s="18">
        <v>0</v>
      </c>
      <c r="Q70" s="18">
        <v>21</v>
      </c>
      <c r="R70" s="18">
        <v>0</v>
      </c>
      <c r="S70" s="18">
        <v>21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3" t="s">
        <v>40</v>
      </c>
      <c r="Z70" s="16">
        <v>458914</v>
      </c>
      <c r="AA70" s="16"/>
      <c r="AB70" s="16">
        <v>11758740</v>
      </c>
      <c r="AC70" s="6" t="s">
        <v>573</v>
      </c>
      <c r="AD70" s="20" t="s">
        <v>632</v>
      </c>
      <c r="AE70" s="20" t="s">
        <v>582</v>
      </c>
      <c r="AF70" s="20" t="s">
        <v>605</v>
      </c>
    </row>
    <row r="71" spans="1:32" ht="15" customHeight="1" x14ac:dyDescent="0.2">
      <c r="A71" s="13" t="s">
        <v>287</v>
      </c>
      <c r="B71" s="13" t="s">
        <v>288</v>
      </c>
      <c r="C71" s="13" t="s">
        <v>37</v>
      </c>
      <c r="D71" s="13" t="s">
        <v>37</v>
      </c>
      <c r="E71" s="20">
        <v>41</v>
      </c>
      <c r="F71" s="6">
        <v>40</v>
      </c>
      <c r="G71" s="6">
        <v>40</v>
      </c>
      <c r="H71" s="6">
        <v>1</v>
      </c>
      <c r="I71" s="6">
        <v>0</v>
      </c>
      <c r="J71" s="6">
        <v>0</v>
      </c>
      <c r="K71" s="6">
        <v>0</v>
      </c>
      <c r="L71" s="6">
        <v>0</v>
      </c>
      <c r="M71" s="17" t="s">
        <v>151</v>
      </c>
      <c r="N71" s="17" t="s">
        <v>44</v>
      </c>
      <c r="O71" s="18">
        <v>0</v>
      </c>
      <c r="P71" s="18">
        <v>20</v>
      </c>
      <c r="Q71" s="18">
        <v>20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3" t="s">
        <v>40</v>
      </c>
      <c r="Z71" s="16">
        <v>383620</v>
      </c>
      <c r="AA71" s="16"/>
      <c r="AB71" s="16">
        <v>10370355</v>
      </c>
      <c r="AC71" s="6" t="s">
        <v>573</v>
      </c>
      <c r="AD71" s="20" t="s">
        <v>632</v>
      </c>
      <c r="AE71" s="20" t="s">
        <v>582</v>
      </c>
      <c r="AF71" s="20" t="s">
        <v>587</v>
      </c>
    </row>
    <row r="72" spans="1:32" ht="15" customHeight="1" x14ac:dyDescent="0.2">
      <c r="A72" s="13" t="s">
        <v>289</v>
      </c>
      <c r="B72" s="13" t="s">
        <v>290</v>
      </c>
      <c r="C72" s="13" t="s">
        <v>82</v>
      </c>
      <c r="D72" s="13" t="s">
        <v>82</v>
      </c>
      <c r="E72" s="20">
        <v>83</v>
      </c>
      <c r="F72" s="6">
        <v>82</v>
      </c>
      <c r="G72" s="6">
        <v>0</v>
      </c>
      <c r="H72" s="6">
        <v>34</v>
      </c>
      <c r="I72" s="6">
        <v>24</v>
      </c>
      <c r="J72" s="6">
        <v>25</v>
      </c>
      <c r="K72" s="6">
        <v>0</v>
      </c>
      <c r="L72" s="6">
        <v>0</v>
      </c>
      <c r="M72" s="17" t="s">
        <v>38</v>
      </c>
      <c r="N72" s="17" t="s">
        <v>39</v>
      </c>
      <c r="O72" s="18">
        <v>0</v>
      </c>
      <c r="P72" s="18">
        <v>25</v>
      </c>
      <c r="Q72" s="18">
        <v>0</v>
      </c>
      <c r="R72" s="18">
        <v>0</v>
      </c>
      <c r="S72" s="18">
        <v>0</v>
      </c>
      <c r="T72" s="18">
        <v>12</v>
      </c>
      <c r="U72" s="18">
        <v>0</v>
      </c>
      <c r="V72" s="18">
        <v>45</v>
      </c>
      <c r="W72" s="18">
        <v>0</v>
      </c>
      <c r="X72" s="18">
        <v>0</v>
      </c>
      <c r="Y72" s="13" t="s">
        <v>61</v>
      </c>
      <c r="Z72" s="16">
        <v>2998322</v>
      </c>
      <c r="AA72" s="16">
        <v>13000000</v>
      </c>
      <c r="AB72" s="16">
        <v>61216868</v>
      </c>
      <c r="AC72" s="6" t="s">
        <v>577</v>
      </c>
      <c r="AD72" s="20" t="s">
        <v>582</v>
      </c>
      <c r="AE72" s="20" t="s">
        <v>607</v>
      </c>
      <c r="AF72" s="20" t="s">
        <v>606</v>
      </c>
    </row>
    <row r="73" spans="1:32" ht="15" customHeight="1" x14ac:dyDescent="0.2">
      <c r="A73" s="13" t="s">
        <v>291</v>
      </c>
      <c r="B73" s="13" t="s">
        <v>292</v>
      </c>
      <c r="C73" s="13" t="s">
        <v>58</v>
      </c>
      <c r="D73" s="13" t="s">
        <v>58</v>
      </c>
      <c r="E73" s="20">
        <v>272</v>
      </c>
      <c r="F73" s="6">
        <v>269</v>
      </c>
      <c r="G73" s="6">
        <v>74</v>
      </c>
      <c r="H73" s="6">
        <v>160</v>
      </c>
      <c r="I73" s="6">
        <v>23</v>
      </c>
      <c r="J73" s="6">
        <v>15</v>
      </c>
      <c r="K73" s="6">
        <v>0</v>
      </c>
      <c r="L73" s="6">
        <v>0</v>
      </c>
      <c r="M73" s="17" t="s">
        <v>38</v>
      </c>
      <c r="N73" s="17" t="s">
        <v>74</v>
      </c>
      <c r="O73" s="18">
        <v>0</v>
      </c>
      <c r="P73" s="18">
        <v>28</v>
      </c>
      <c r="Q73" s="18">
        <v>0</v>
      </c>
      <c r="R73" s="18">
        <v>0</v>
      </c>
      <c r="S73" s="18">
        <v>0</v>
      </c>
      <c r="T73" s="18">
        <v>28</v>
      </c>
      <c r="U73" s="18">
        <v>0</v>
      </c>
      <c r="V73" s="18">
        <v>151</v>
      </c>
      <c r="W73" s="18">
        <v>62</v>
      </c>
      <c r="X73" s="18">
        <v>0</v>
      </c>
      <c r="Y73" s="13" t="s">
        <v>59</v>
      </c>
      <c r="Z73" s="16">
        <v>4393099</v>
      </c>
      <c r="AA73" s="16"/>
      <c r="AB73" s="16">
        <v>90329125</v>
      </c>
      <c r="AC73" s="6" t="s">
        <v>573</v>
      </c>
      <c r="AD73" s="20" t="s">
        <v>630</v>
      </c>
      <c r="AE73" s="20" t="s">
        <v>591</v>
      </c>
      <c r="AF73" s="20" t="s">
        <v>633</v>
      </c>
    </row>
    <row r="74" spans="1:32" ht="15" customHeight="1" x14ac:dyDescent="0.2">
      <c r="A74" s="13" t="s">
        <v>293</v>
      </c>
      <c r="B74" s="13" t="s">
        <v>294</v>
      </c>
      <c r="C74" s="13" t="s">
        <v>100</v>
      </c>
      <c r="D74" s="13" t="s">
        <v>37</v>
      </c>
      <c r="E74" s="20">
        <v>163</v>
      </c>
      <c r="F74" s="6">
        <v>161</v>
      </c>
      <c r="G74" s="6">
        <v>107</v>
      </c>
      <c r="H74" s="6">
        <v>44</v>
      </c>
      <c r="I74" s="6">
        <v>12</v>
      </c>
      <c r="J74" s="6">
        <v>0</v>
      </c>
      <c r="K74" s="6">
        <v>0</v>
      </c>
      <c r="L74" s="6">
        <v>0</v>
      </c>
      <c r="M74" s="17" t="s">
        <v>151</v>
      </c>
      <c r="N74" s="17" t="s">
        <v>48</v>
      </c>
      <c r="O74" s="18">
        <v>0</v>
      </c>
      <c r="P74" s="18">
        <v>80</v>
      </c>
      <c r="Q74" s="18">
        <v>0</v>
      </c>
      <c r="R74" s="18">
        <v>10</v>
      </c>
      <c r="S74" s="18">
        <v>0</v>
      </c>
      <c r="T74" s="18">
        <v>37</v>
      </c>
      <c r="U74" s="18">
        <v>0</v>
      </c>
      <c r="V74" s="18">
        <v>27</v>
      </c>
      <c r="W74" s="18">
        <v>0</v>
      </c>
      <c r="X74" s="18">
        <v>7</v>
      </c>
      <c r="Y74" s="13" t="s">
        <v>49</v>
      </c>
      <c r="Z74" s="16">
        <v>6541813</v>
      </c>
      <c r="AA74" s="16"/>
      <c r="AB74" s="16">
        <v>160300000</v>
      </c>
      <c r="AC74" s="6" t="s">
        <v>577</v>
      </c>
      <c r="AD74" s="20" t="s">
        <v>602</v>
      </c>
      <c r="AE74" s="20" t="s">
        <v>593</v>
      </c>
      <c r="AF74" s="20" t="s">
        <v>583</v>
      </c>
    </row>
    <row r="75" spans="1:32" ht="15" customHeight="1" x14ac:dyDescent="0.2">
      <c r="A75" s="13" t="s">
        <v>295</v>
      </c>
      <c r="B75" s="13" t="s">
        <v>296</v>
      </c>
      <c r="C75" s="13" t="s">
        <v>37</v>
      </c>
      <c r="D75" s="13" t="s">
        <v>37</v>
      </c>
      <c r="E75" s="20">
        <v>190</v>
      </c>
      <c r="F75" s="6">
        <v>188</v>
      </c>
      <c r="G75" s="6">
        <v>55</v>
      </c>
      <c r="H75" s="6">
        <v>65</v>
      </c>
      <c r="I75" s="6">
        <v>70</v>
      </c>
      <c r="J75" s="6">
        <v>0</v>
      </c>
      <c r="K75" s="6">
        <v>0</v>
      </c>
      <c r="L75" s="6">
        <v>0</v>
      </c>
      <c r="M75" s="17" t="s">
        <v>38</v>
      </c>
      <c r="N75" s="17" t="s">
        <v>74</v>
      </c>
      <c r="O75" s="18">
        <v>0</v>
      </c>
      <c r="P75" s="18">
        <v>56</v>
      </c>
      <c r="Q75" s="18">
        <v>0</v>
      </c>
      <c r="R75" s="18">
        <v>0</v>
      </c>
      <c r="S75" s="18">
        <v>0</v>
      </c>
      <c r="T75" s="18">
        <v>58</v>
      </c>
      <c r="U75" s="18">
        <v>0</v>
      </c>
      <c r="V75" s="18">
        <v>55</v>
      </c>
      <c r="W75" s="18">
        <v>19</v>
      </c>
      <c r="X75" s="18">
        <v>0</v>
      </c>
      <c r="Y75" s="13" t="s">
        <v>40</v>
      </c>
      <c r="Z75" s="16">
        <v>3132050</v>
      </c>
      <c r="AA75" s="16">
        <v>17164551</v>
      </c>
      <c r="AB75" s="16">
        <v>70294333</v>
      </c>
      <c r="AC75" s="6" t="s">
        <v>573</v>
      </c>
      <c r="AD75" s="20" t="s">
        <v>620</v>
      </c>
      <c r="AE75" s="20" t="s">
        <v>615</v>
      </c>
      <c r="AF75" s="20" t="s">
        <v>594</v>
      </c>
    </row>
    <row r="76" spans="1:32" ht="15" customHeight="1" x14ac:dyDescent="0.2">
      <c r="A76" s="13" t="s">
        <v>297</v>
      </c>
      <c r="B76" s="13" t="s">
        <v>298</v>
      </c>
      <c r="C76" s="13" t="s">
        <v>80</v>
      </c>
      <c r="D76" s="13" t="s">
        <v>70</v>
      </c>
      <c r="E76" s="20">
        <v>298</v>
      </c>
      <c r="F76" s="6">
        <v>295</v>
      </c>
      <c r="G76" s="6">
        <v>7</v>
      </c>
      <c r="H76" s="6">
        <v>113</v>
      </c>
      <c r="I76" s="6">
        <v>101</v>
      </c>
      <c r="J76" s="6">
        <v>61</v>
      </c>
      <c r="K76" s="6">
        <v>16</v>
      </c>
      <c r="L76" s="6">
        <v>0</v>
      </c>
      <c r="M76" s="17" t="s">
        <v>38</v>
      </c>
      <c r="N76" s="17" t="s">
        <v>39</v>
      </c>
      <c r="O76" s="18">
        <v>0</v>
      </c>
      <c r="P76" s="18">
        <v>77</v>
      </c>
      <c r="Q76" s="18">
        <v>0</v>
      </c>
      <c r="R76" s="18">
        <v>0</v>
      </c>
      <c r="S76" s="18">
        <v>0</v>
      </c>
      <c r="T76" s="18">
        <v>123</v>
      </c>
      <c r="U76" s="18">
        <v>0</v>
      </c>
      <c r="V76" s="18">
        <v>60</v>
      </c>
      <c r="W76" s="18">
        <v>35</v>
      </c>
      <c r="X76" s="18">
        <v>0</v>
      </c>
      <c r="Y76" s="13" t="s">
        <v>68</v>
      </c>
      <c r="Z76" s="16">
        <v>7655476</v>
      </c>
      <c r="AA76" s="16">
        <v>26130746</v>
      </c>
      <c r="AB76" s="16">
        <v>156327172</v>
      </c>
      <c r="AC76" s="6" t="s">
        <v>577</v>
      </c>
      <c r="AD76" s="20" t="s">
        <v>634</v>
      </c>
      <c r="AE76" s="20" t="s">
        <v>606</v>
      </c>
      <c r="AF76" s="20" t="s">
        <v>597</v>
      </c>
    </row>
    <row r="77" spans="1:32" ht="15" customHeight="1" x14ac:dyDescent="0.2">
      <c r="A77" s="13" t="s">
        <v>299</v>
      </c>
      <c r="B77" s="13" t="s">
        <v>300</v>
      </c>
      <c r="C77" s="13" t="s">
        <v>171</v>
      </c>
      <c r="D77" s="13" t="s">
        <v>46</v>
      </c>
      <c r="E77" s="20">
        <v>97</v>
      </c>
      <c r="F77" s="6">
        <v>96</v>
      </c>
      <c r="G77" s="6">
        <v>96</v>
      </c>
      <c r="H77" s="6">
        <v>0</v>
      </c>
      <c r="I77" s="6">
        <v>1</v>
      </c>
      <c r="J77" s="6">
        <v>0</v>
      </c>
      <c r="K77" s="6">
        <v>0</v>
      </c>
      <c r="L77" s="6">
        <v>0</v>
      </c>
      <c r="M77" s="17" t="s">
        <v>38</v>
      </c>
      <c r="N77" s="17" t="s">
        <v>50</v>
      </c>
      <c r="O77" s="18">
        <v>0</v>
      </c>
      <c r="P77" s="18">
        <v>49</v>
      </c>
      <c r="Q77" s="18">
        <v>0</v>
      </c>
      <c r="R77" s="18">
        <v>0</v>
      </c>
      <c r="S77" s="18">
        <v>0</v>
      </c>
      <c r="T77" s="18">
        <v>47</v>
      </c>
      <c r="U77" s="18">
        <v>0</v>
      </c>
      <c r="V77" s="18">
        <v>0</v>
      </c>
      <c r="W77" s="18">
        <v>0</v>
      </c>
      <c r="X77" s="18">
        <v>0</v>
      </c>
      <c r="Y77" s="13" t="s">
        <v>47</v>
      </c>
      <c r="Z77" s="16">
        <v>3834274</v>
      </c>
      <c r="AA77" s="16"/>
      <c r="AB77" s="16">
        <v>81702348</v>
      </c>
      <c r="AC77" s="6" t="s">
        <v>573</v>
      </c>
      <c r="AD77" s="20" t="s">
        <v>576</v>
      </c>
      <c r="AE77" s="20" t="s">
        <v>575</v>
      </c>
      <c r="AF77" s="20" t="s">
        <v>612</v>
      </c>
    </row>
    <row r="78" spans="1:32" ht="15" customHeight="1" x14ac:dyDescent="0.2">
      <c r="A78" s="13" t="s">
        <v>301</v>
      </c>
      <c r="B78" s="13" t="s">
        <v>302</v>
      </c>
      <c r="C78" s="13" t="s">
        <v>104</v>
      </c>
      <c r="D78" s="13" t="s">
        <v>70</v>
      </c>
      <c r="E78" s="20">
        <v>82</v>
      </c>
      <c r="F78" s="6">
        <v>81</v>
      </c>
      <c r="G78" s="6">
        <v>0</v>
      </c>
      <c r="H78" s="6">
        <v>0</v>
      </c>
      <c r="I78" s="6">
        <v>39</v>
      </c>
      <c r="J78" s="6">
        <v>43</v>
      </c>
      <c r="K78" s="6">
        <v>0</v>
      </c>
      <c r="L78" s="6">
        <v>0</v>
      </c>
      <c r="M78" s="17" t="s">
        <v>38</v>
      </c>
      <c r="N78" s="17" t="s">
        <v>39</v>
      </c>
      <c r="O78" s="18">
        <v>0</v>
      </c>
      <c r="P78" s="18">
        <v>9</v>
      </c>
      <c r="Q78" s="18">
        <v>0</v>
      </c>
      <c r="R78" s="18">
        <v>0</v>
      </c>
      <c r="S78" s="18">
        <v>0</v>
      </c>
      <c r="T78" s="18">
        <v>9</v>
      </c>
      <c r="U78" s="18">
        <v>0</v>
      </c>
      <c r="V78" s="18">
        <v>48</v>
      </c>
      <c r="W78" s="18">
        <v>0</v>
      </c>
      <c r="X78" s="18">
        <v>15</v>
      </c>
      <c r="Y78" s="13" t="s">
        <v>68</v>
      </c>
      <c r="Z78" s="16">
        <v>1859164</v>
      </c>
      <c r="AA78" s="16">
        <v>8625951</v>
      </c>
      <c r="AB78" s="16">
        <v>39591778</v>
      </c>
      <c r="AC78" s="6" t="s">
        <v>577</v>
      </c>
      <c r="AD78" s="20" t="s">
        <v>635</v>
      </c>
      <c r="AE78" s="20" t="s">
        <v>594</v>
      </c>
      <c r="AF78" s="20" t="s">
        <v>626</v>
      </c>
    </row>
    <row r="79" spans="1:32" ht="15" customHeight="1" x14ac:dyDescent="0.2">
      <c r="A79" s="13" t="s">
        <v>303</v>
      </c>
      <c r="B79" s="13" t="s">
        <v>304</v>
      </c>
      <c r="C79" s="13" t="s">
        <v>37</v>
      </c>
      <c r="D79" s="13" t="s">
        <v>37</v>
      </c>
      <c r="E79" s="20">
        <v>395</v>
      </c>
      <c r="F79" s="6">
        <v>391</v>
      </c>
      <c r="G79" s="6">
        <v>0</v>
      </c>
      <c r="H79" s="6">
        <v>365</v>
      </c>
      <c r="I79" s="6">
        <v>30</v>
      </c>
      <c r="J79" s="6">
        <v>0</v>
      </c>
      <c r="K79" s="6">
        <v>0</v>
      </c>
      <c r="L79" s="6">
        <v>0</v>
      </c>
      <c r="M79" s="17" t="s">
        <v>38</v>
      </c>
      <c r="N79" s="17" t="s">
        <v>74</v>
      </c>
      <c r="O79" s="18">
        <v>0</v>
      </c>
      <c r="P79" s="18">
        <v>43</v>
      </c>
      <c r="Q79" s="18">
        <v>0</v>
      </c>
      <c r="R79" s="18">
        <v>0</v>
      </c>
      <c r="S79" s="18">
        <v>0</v>
      </c>
      <c r="T79" s="18">
        <v>36</v>
      </c>
      <c r="U79" s="18">
        <v>0</v>
      </c>
      <c r="V79" s="18">
        <v>147</v>
      </c>
      <c r="W79" s="18">
        <v>165</v>
      </c>
      <c r="X79" s="18">
        <v>0</v>
      </c>
      <c r="Y79" s="13" t="s">
        <v>40</v>
      </c>
      <c r="Z79" s="16">
        <v>5922079</v>
      </c>
      <c r="AA79" s="16"/>
      <c r="AB79" s="16">
        <v>124739671</v>
      </c>
      <c r="AC79" s="6" t="s">
        <v>573</v>
      </c>
      <c r="AD79" s="20" t="s">
        <v>620</v>
      </c>
      <c r="AE79" s="20" t="s">
        <v>579</v>
      </c>
      <c r="AF79" s="20" t="s">
        <v>594</v>
      </c>
    </row>
    <row r="80" spans="1:32" ht="15" customHeight="1" x14ac:dyDescent="0.2">
      <c r="A80" s="13" t="s">
        <v>305</v>
      </c>
      <c r="B80" s="13" t="s">
        <v>306</v>
      </c>
      <c r="C80" s="13" t="s">
        <v>307</v>
      </c>
      <c r="D80" s="13" t="s">
        <v>308</v>
      </c>
      <c r="E80" s="20">
        <v>64</v>
      </c>
      <c r="F80" s="6">
        <v>63</v>
      </c>
      <c r="G80" s="6">
        <v>0</v>
      </c>
      <c r="H80" s="6">
        <v>63</v>
      </c>
      <c r="I80" s="6">
        <v>1</v>
      </c>
      <c r="J80" s="6">
        <v>0</v>
      </c>
      <c r="K80" s="6">
        <v>0</v>
      </c>
      <c r="L80" s="6">
        <v>0</v>
      </c>
      <c r="M80" s="17" t="s">
        <v>151</v>
      </c>
      <c r="N80" s="17" t="s">
        <v>50</v>
      </c>
      <c r="O80" s="18">
        <v>0</v>
      </c>
      <c r="P80" s="18">
        <v>29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34</v>
      </c>
      <c r="W80" s="18">
        <v>0</v>
      </c>
      <c r="X80" s="18">
        <v>0</v>
      </c>
      <c r="Y80" s="13" t="s">
        <v>61</v>
      </c>
      <c r="Z80" s="16">
        <v>572566</v>
      </c>
      <c r="AA80" s="16"/>
      <c r="AB80" s="16">
        <v>16930589</v>
      </c>
      <c r="AC80" s="6" t="s">
        <v>573</v>
      </c>
      <c r="AD80" s="20" t="s">
        <v>580</v>
      </c>
      <c r="AE80" s="20" t="s">
        <v>607</v>
      </c>
      <c r="AF80" s="20" t="s">
        <v>591</v>
      </c>
    </row>
    <row r="81" spans="1:32" ht="15" customHeight="1" x14ac:dyDescent="0.2">
      <c r="A81" s="13" t="s">
        <v>309</v>
      </c>
      <c r="B81" s="13" t="s">
        <v>310</v>
      </c>
      <c r="C81" s="13" t="s">
        <v>37</v>
      </c>
      <c r="D81" s="13" t="s">
        <v>37</v>
      </c>
      <c r="E81" s="20">
        <v>232</v>
      </c>
      <c r="F81" s="6">
        <v>230</v>
      </c>
      <c r="G81" s="6">
        <v>101</v>
      </c>
      <c r="H81" s="6">
        <v>36</v>
      </c>
      <c r="I81" s="6">
        <v>95</v>
      </c>
      <c r="J81" s="6">
        <v>0</v>
      </c>
      <c r="K81" s="6">
        <v>0</v>
      </c>
      <c r="L81" s="6">
        <v>0</v>
      </c>
      <c r="M81" s="17" t="s">
        <v>38</v>
      </c>
      <c r="N81" s="17" t="s">
        <v>74</v>
      </c>
      <c r="O81" s="18">
        <v>0</v>
      </c>
      <c r="P81" s="18">
        <v>24</v>
      </c>
      <c r="Q81" s="18">
        <v>0</v>
      </c>
      <c r="R81" s="18">
        <v>0</v>
      </c>
      <c r="S81" s="18">
        <v>0</v>
      </c>
      <c r="T81" s="18">
        <v>46</v>
      </c>
      <c r="U81" s="18">
        <v>0</v>
      </c>
      <c r="V81" s="18">
        <v>46</v>
      </c>
      <c r="W81" s="18">
        <v>114</v>
      </c>
      <c r="X81" s="18">
        <v>0</v>
      </c>
      <c r="Y81" s="13" t="s">
        <v>40</v>
      </c>
      <c r="Z81" s="16">
        <v>3622637</v>
      </c>
      <c r="AA81" s="16"/>
      <c r="AB81" s="16">
        <v>85119837</v>
      </c>
      <c r="AC81" s="6" t="s">
        <v>573</v>
      </c>
      <c r="AD81" s="20" t="s">
        <v>585</v>
      </c>
      <c r="AE81" s="20" t="s">
        <v>586</v>
      </c>
      <c r="AF81" s="20" t="s">
        <v>587</v>
      </c>
    </row>
    <row r="82" spans="1:32" ht="15" customHeight="1" x14ac:dyDescent="0.2">
      <c r="A82" s="13" t="s">
        <v>311</v>
      </c>
      <c r="B82" s="13" t="s">
        <v>312</v>
      </c>
      <c r="C82" s="13" t="s">
        <v>37</v>
      </c>
      <c r="D82" s="13" t="s">
        <v>37</v>
      </c>
      <c r="E82" s="20">
        <v>244</v>
      </c>
      <c r="F82" s="6">
        <v>242</v>
      </c>
      <c r="G82" s="6">
        <v>0</v>
      </c>
      <c r="H82" s="6">
        <v>221</v>
      </c>
      <c r="I82" s="6">
        <v>23</v>
      </c>
      <c r="J82" s="6">
        <v>0</v>
      </c>
      <c r="K82" s="6">
        <v>0</v>
      </c>
      <c r="L82" s="6">
        <v>0</v>
      </c>
      <c r="M82" s="17" t="s">
        <v>38</v>
      </c>
      <c r="N82" s="17" t="s">
        <v>74</v>
      </c>
      <c r="O82" s="18">
        <v>0</v>
      </c>
      <c r="P82" s="18">
        <v>53</v>
      </c>
      <c r="Q82" s="18">
        <v>0</v>
      </c>
      <c r="R82" s="18">
        <v>0</v>
      </c>
      <c r="S82" s="18">
        <v>0</v>
      </c>
      <c r="T82" s="18">
        <v>147</v>
      </c>
      <c r="U82" s="18">
        <v>0</v>
      </c>
      <c r="V82" s="18">
        <v>17</v>
      </c>
      <c r="W82" s="18">
        <v>25</v>
      </c>
      <c r="X82" s="18">
        <v>0</v>
      </c>
      <c r="Y82" s="13" t="s">
        <v>40</v>
      </c>
      <c r="Z82" s="16">
        <v>3642532</v>
      </c>
      <c r="AA82" s="16">
        <v>21000000</v>
      </c>
      <c r="AB82" s="16">
        <v>83613912</v>
      </c>
      <c r="AC82" s="6" t="s">
        <v>573</v>
      </c>
      <c r="AD82" s="20" t="s">
        <v>620</v>
      </c>
      <c r="AE82" s="20" t="s">
        <v>615</v>
      </c>
      <c r="AF82" s="20" t="s">
        <v>594</v>
      </c>
    </row>
    <row r="83" spans="1:32" ht="15" customHeight="1" x14ac:dyDescent="0.2">
      <c r="A83" s="13" t="s">
        <v>313</v>
      </c>
      <c r="B83" s="13" t="s">
        <v>314</v>
      </c>
      <c r="C83" s="13" t="s">
        <v>37</v>
      </c>
      <c r="D83" s="13" t="s">
        <v>37</v>
      </c>
      <c r="E83" s="20">
        <v>107</v>
      </c>
      <c r="F83" s="6">
        <v>106</v>
      </c>
      <c r="G83" s="6">
        <v>106</v>
      </c>
      <c r="H83" s="6">
        <v>0</v>
      </c>
      <c r="I83" s="6">
        <v>1</v>
      </c>
      <c r="J83" s="6">
        <v>0</v>
      </c>
      <c r="K83" s="6">
        <v>0</v>
      </c>
      <c r="L83" s="6">
        <v>0</v>
      </c>
      <c r="M83" s="17" t="s">
        <v>151</v>
      </c>
      <c r="N83" s="17" t="s">
        <v>74</v>
      </c>
      <c r="O83" s="18">
        <v>0</v>
      </c>
      <c r="P83" s="18">
        <v>31</v>
      </c>
      <c r="Q83" s="18">
        <v>0</v>
      </c>
      <c r="R83" s="18">
        <v>60</v>
      </c>
      <c r="S83" s="18">
        <v>0</v>
      </c>
      <c r="T83" s="18">
        <v>0</v>
      </c>
      <c r="U83" s="18">
        <v>0</v>
      </c>
      <c r="V83" s="18">
        <v>15</v>
      </c>
      <c r="W83" s="18">
        <v>0</v>
      </c>
      <c r="X83" s="18">
        <v>0</v>
      </c>
      <c r="Y83" s="13" t="s">
        <v>40</v>
      </c>
      <c r="Z83" s="16">
        <v>3054880</v>
      </c>
      <c r="AA83" s="16">
        <v>9450378</v>
      </c>
      <c r="AB83" s="16">
        <v>89101616</v>
      </c>
      <c r="AC83" s="6" t="s">
        <v>573</v>
      </c>
      <c r="AD83" s="20" t="s">
        <v>585</v>
      </c>
      <c r="AE83" s="20" t="s">
        <v>586</v>
      </c>
      <c r="AF83" s="20" t="s">
        <v>587</v>
      </c>
    </row>
    <row r="84" spans="1:32" ht="15" customHeight="1" x14ac:dyDescent="0.2">
      <c r="A84" s="13" t="s">
        <v>315</v>
      </c>
      <c r="B84" s="13" t="s">
        <v>316</v>
      </c>
      <c r="C84" s="13" t="s">
        <v>37</v>
      </c>
      <c r="D84" s="13" t="s">
        <v>37</v>
      </c>
      <c r="E84" s="20">
        <v>128</v>
      </c>
      <c r="F84" s="6">
        <v>127</v>
      </c>
      <c r="G84" s="6">
        <v>6</v>
      </c>
      <c r="H84" s="6">
        <v>18</v>
      </c>
      <c r="I84" s="6">
        <v>67</v>
      </c>
      <c r="J84" s="6">
        <v>37</v>
      </c>
      <c r="K84" s="6">
        <v>0</v>
      </c>
      <c r="L84" s="6">
        <v>0</v>
      </c>
      <c r="M84" s="17" t="s">
        <v>38</v>
      </c>
      <c r="N84" s="17" t="s">
        <v>39</v>
      </c>
      <c r="O84" s="18">
        <v>0</v>
      </c>
      <c r="P84" s="18">
        <v>13</v>
      </c>
      <c r="Q84" s="18">
        <v>0</v>
      </c>
      <c r="R84" s="18">
        <v>0</v>
      </c>
      <c r="S84" s="18">
        <v>0</v>
      </c>
      <c r="T84" s="18">
        <v>13</v>
      </c>
      <c r="U84" s="18">
        <v>0</v>
      </c>
      <c r="V84" s="18">
        <v>49</v>
      </c>
      <c r="W84" s="18">
        <v>52</v>
      </c>
      <c r="X84" s="18">
        <v>0</v>
      </c>
      <c r="Y84" s="13" t="s">
        <v>40</v>
      </c>
      <c r="Z84" s="16">
        <v>2846823</v>
      </c>
      <c r="AA84" s="16">
        <v>7000000</v>
      </c>
      <c r="AB84" s="16">
        <v>58945214</v>
      </c>
      <c r="AC84" s="6" t="s">
        <v>577</v>
      </c>
      <c r="AD84" s="20" t="s">
        <v>620</v>
      </c>
      <c r="AE84" s="20" t="s">
        <v>579</v>
      </c>
      <c r="AF84" s="20" t="s">
        <v>594</v>
      </c>
    </row>
    <row r="85" spans="1:32" ht="15" customHeight="1" x14ac:dyDescent="0.2">
      <c r="A85" s="13" t="s">
        <v>317</v>
      </c>
      <c r="B85" s="13" t="s">
        <v>318</v>
      </c>
      <c r="C85" s="13" t="s">
        <v>71</v>
      </c>
      <c r="D85" s="13" t="s">
        <v>71</v>
      </c>
      <c r="E85" s="20">
        <v>136</v>
      </c>
      <c r="F85" s="6">
        <v>136</v>
      </c>
      <c r="G85" s="6">
        <v>89</v>
      </c>
      <c r="H85" s="6">
        <v>47</v>
      </c>
      <c r="I85" s="6">
        <v>0</v>
      </c>
      <c r="J85" s="6">
        <v>0</v>
      </c>
      <c r="K85" s="6">
        <v>0</v>
      </c>
      <c r="L85" s="6">
        <v>0</v>
      </c>
      <c r="M85" s="17" t="s">
        <v>38</v>
      </c>
      <c r="N85" s="17" t="s">
        <v>44</v>
      </c>
      <c r="O85" s="18">
        <v>0</v>
      </c>
      <c r="P85" s="18">
        <v>82</v>
      </c>
      <c r="Q85" s="18">
        <v>0</v>
      </c>
      <c r="R85" s="18">
        <v>0</v>
      </c>
      <c r="S85" s="18">
        <v>0</v>
      </c>
      <c r="T85" s="18">
        <v>54</v>
      </c>
      <c r="U85" s="18">
        <v>0</v>
      </c>
      <c r="V85" s="18">
        <v>0</v>
      </c>
      <c r="W85" s="18">
        <v>0</v>
      </c>
      <c r="X85" s="18">
        <v>0</v>
      </c>
      <c r="Y85" s="13" t="s">
        <v>72</v>
      </c>
      <c r="Z85" s="16">
        <v>5401919</v>
      </c>
      <c r="AA85" s="16"/>
      <c r="AB85" s="16">
        <v>111434023</v>
      </c>
      <c r="AC85" s="6" t="s">
        <v>573</v>
      </c>
      <c r="AD85" s="20" t="s">
        <v>607</v>
      </c>
      <c r="AE85" s="20" t="s">
        <v>608</v>
      </c>
      <c r="AF85" s="20" t="s">
        <v>608</v>
      </c>
    </row>
    <row r="86" spans="1:32" ht="15" customHeight="1" x14ac:dyDescent="0.2">
      <c r="A86" s="13" t="s">
        <v>319</v>
      </c>
      <c r="B86" s="13" t="s">
        <v>320</v>
      </c>
      <c r="C86" s="13" t="s">
        <v>51</v>
      </c>
      <c r="D86" s="13" t="s">
        <v>52</v>
      </c>
      <c r="E86" s="20">
        <v>195</v>
      </c>
      <c r="F86" s="6">
        <v>193</v>
      </c>
      <c r="G86" s="6">
        <v>63</v>
      </c>
      <c r="H86" s="6">
        <v>25</v>
      </c>
      <c r="I86" s="6">
        <v>54</v>
      </c>
      <c r="J86" s="6">
        <v>53</v>
      </c>
      <c r="K86" s="6">
        <v>0</v>
      </c>
      <c r="L86" s="6">
        <v>0</v>
      </c>
      <c r="M86" s="17" t="s">
        <v>38</v>
      </c>
      <c r="N86" s="17" t="s">
        <v>39</v>
      </c>
      <c r="O86" s="18">
        <v>0</v>
      </c>
      <c r="P86" s="18">
        <v>50</v>
      </c>
      <c r="Q86" s="18">
        <v>0</v>
      </c>
      <c r="R86" s="18">
        <v>0</v>
      </c>
      <c r="S86" s="18">
        <v>0</v>
      </c>
      <c r="T86" s="18">
        <v>92</v>
      </c>
      <c r="U86" s="18">
        <v>0</v>
      </c>
      <c r="V86" s="18">
        <v>51</v>
      </c>
      <c r="W86" s="18">
        <v>0</v>
      </c>
      <c r="X86" s="18">
        <v>0</v>
      </c>
      <c r="Y86" s="13" t="s">
        <v>53</v>
      </c>
      <c r="Z86" s="16">
        <v>5698379</v>
      </c>
      <c r="AA86" s="16"/>
      <c r="AB86" s="16">
        <v>162592874</v>
      </c>
      <c r="AC86" s="6" t="s">
        <v>573</v>
      </c>
      <c r="AD86" s="20" t="s">
        <v>593</v>
      </c>
      <c r="AE86" s="20" t="s">
        <v>616</v>
      </c>
      <c r="AF86" s="20" t="s">
        <v>607</v>
      </c>
    </row>
    <row r="87" spans="1:32" ht="15" customHeight="1" x14ac:dyDescent="0.2">
      <c r="A87" s="13" t="s">
        <v>321</v>
      </c>
      <c r="B87" s="13" t="s">
        <v>322</v>
      </c>
      <c r="C87" s="13" t="s">
        <v>37</v>
      </c>
      <c r="D87" s="13" t="s">
        <v>37</v>
      </c>
      <c r="E87" s="20">
        <v>120</v>
      </c>
      <c r="F87" s="6">
        <v>118</v>
      </c>
      <c r="G87" s="6">
        <v>0</v>
      </c>
      <c r="H87" s="6">
        <v>11</v>
      </c>
      <c r="I87" s="6">
        <v>33</v>
      </c>
      <c r="J87" s="6">
        <v>60</v>
      </c>
      <c r="K87" s="6">
        <v>16</v>
      </c>
      <c r="L87" s="6">
        <v>0</v>
      </c>
      <c r="M87" s="17" t="s">
        <v>151</v>
      </c>
      <c r="N87" s="17" t="s">
        <v>39</v>
      </c>
      <c r="O87" s="18">
        <v>0</v>
      </c>
      <c r="P87" s="18">
        <v>12</v>
      </c>
      <c r="Q87" s="18">
        <v>12</v>
      </c>
      <c r="R87" s="18">
        <v>0</v>
      </c>
      <c r="S87" s="18">
        <v>12</v>
      </c>
      <c r="T87" s="18">
        <v>36</v>
      </c>
      <c r="U87" s="18">
        <v>0</v>
      </c>
      <c r="V87" s="18">
        <v>46</v>
      </c>
      <c r="W87" s="18">
        <v>0</v>
      </c>
      <c r="X87" s="18">
        <v>0</v>
      </c>
      <c r="Y87" s="13" t="s">
        <v>40</v>
      </c>
      <c r="Z87" s="16">
        <v>2178345</v>
      </c>
      <c r="AA87" s="16"/>
      <c r="AB87" s="16">
        <v>51182578</v>
      </c>
      <c r="AC87" s="6" t="s">
        <v>573</v>
      </c>
      <c r="AD87" s="20" t="s">
        <v>636</v>
      </c>
      <c r="AE87" s="20" t="s">
        <v>617</v>
      </c>
      <c r="AF87" s="20" t="s">
        <v>592</v>
      </c>
    </row>
    <row r="88" spans="1:32" ht="15" customHeight="1" x14ac:dyDescent="0.2">
      <c r="A88" s="13" t="s">
        <v>323</v>
      </c>
      <c r="B88" s="13" t="s">
        <v>324</v>
      </c>
      <c r="C88" s="13" t="s">
        <v>71</v>
      </c>
      <c r="D88" s="13" t="s">
        <v>71</v>
      </c>
      <c r="E88" s="20">
        <v>202</v>
      </c>
      <c r="F88" s="6">
        <v>200</v>
      </c>
      <c r="G88" s="6">
        <v>35</v>
      </c>
      <c r="H88" s="6">
        <v>78</v>
      </c>
      <c r="I88" s="6">
        <v>89</v>
      </c>
      <c r="J88" s="6">
        <v>0</v>
      </c>
      <c r="K88" s="6">
        <v>0</v>
      </c>
      <c r="L88" s="6">
        <v>0</v>
      </c>
      <c r="M88" s="17" t="s">
        <v>38</v>
      </c>
      <c r="N88" s="17" t="s">
        <v>74</v>
      </c>
      <c r="O88" s="18">
        <v>0</v>
      </c>
      <c r="P88" s="18">
        <v>21</v>
      </c>
      <c r="Q88" s="18">
        <v>0</v>
      </c>
      <c r="R88" s="18">
        <v>0</v>
      </c>
      <c r="S88" s="18">
        <v>0</v>
      </c>
      <c r="T88" s="18">
        <v>41</v>
      </c>
      <c r="U88" s="18">
        <v>0</v>
      </c>
      <c r="V88" s="18">
        <v>73</v>
      </c>
      <c r="W88" s="18">
        <v>65</v>
      </c>
      <c r="X88" s="18">
        <v>0</v>
      </c>
      <c r="Y88" s="13" t="s">
        <v>72</v>
      </c>
      <c r="Z88" s="16">
        <v>3395991</v>
      </c>
      <c r="AA88" s="16">
        <v>25393178</v>
      </c>
      <c r="AB88" s="16">
        <v>103592682</v>
      </c>
      <c r="AC88" s="6" t="s">
        <v>573</v>
      </c>
      <c r="AD88" s="20" t="s">
        <v>607</v>
      </c>
      <c r="AE88" s="20" t="s">
        <v>608</v>
      </c>
      <c r="AF88" s="20" t="s">
        <v>608</v>
      </c>
    </row>
    <row r="89" spans="1:32" ht="15" customHeight="1" x14ac:dyDescent="0.2">
      <c r="A89" s="13" t="s">
        <v>325</v>
      </c>
      <c r="B89" s="13" t="s">
        <v>326</v>
      </c>
      <c r="C89" s="13" t="s">
        <v>65</v>
      </c>
      <c r="D89" s="13" t="s">
        <v>66</v>
      </c>
      <c r="E89" s="20">
        <v>200</v>
      </c>
      <c r="F89" s="6">
        <v>199</v>
      </c>
      <c r="G89" s="6">
        <v>0</v>
      </c>
      <c r="H89" s="6">
        <v>100</v>
      </c>
      <c r="I89" s="6">
        <v>50</v>
      </c>
      <c r="J89" s="6">
        <v>50</v>
      </c>
      <c r="K89" s="6">
        <v>0</v>
      </c>
      <c r="L89" s="6">
        <v>0</v>
      </c>
      <c r="M89" s="17" t="s">
        <v>38</v>
      </c>
      <c r="N89" s="17" t="s">
        <v>39</v>
      </c>
      <c r="O89" s="18">
        <v>0</v>
      </c>
      <c r="P89" s="18">
        <v>21</v>
      </c>
      <c r="Q89" s="18">
        <v>0</v>
      </c>
      <c r="R89" s="18">
        <v>0</v>
      </c>
      <c r="S89" s="18">
        <v>0</v>
      </c>
      <c r="T89" s="18">
        <v>21</v>
      </c>
      <c r="U89" s="18">
        <v>0</v>
      </c>
      <c r="V89" s="18">
        <v>80</v>
      </c>
      <c r="W89" s="18">
        <v>77</v>
      </c>
      <c r="X89" s="18">
        <v>0</v>
      </c>
      <c r="Y89" s="13" t="s">
        <v>62</v>
      </c>
      <c r="Z89" s="16">
        <v>3624901</v>
      </c>
      <c r="AA89" s="16"/>
      <c r="AB89" s="16">
        <v>73080751</v>
      </c>
      <c r="AC89" s="6" t="s">
        <v>577</v>
      </c>
      <c r="AD89" s="20" t="s">
        <v>628</v>
      </c>
      <c r="AE89" s="20" t="s">
        <v>621</v>
      </c>
      <c r="AF89" s="20" t="s">
        <v>588</v>
      </c>
    </row>
    <row r="90" spans="1:32" ht="15" customHeight="1" x14ac:dyDescent="0.2">
      <c r="A90" s="13" t="s">
        <v>327</v>
      </c>
      <c r="B90" s="13" t="s">
        <v>328</v>
      </c>
      <c r="C90" s="13" t="s">
        <v>106</v>
      </c>
      <c r="D90" s="13" t="s">
        <v>66</v>
      </c>
      <c r="E90" s="6">
        <v>180</v>
      </c>
      <c r="F90" s="6">
        <v>178</v>
      </c>
      <c r="G90" s="26">
        <v>0</v>
      </c>
      <c r="H90" s="6">
        <v>116</v>
      </c>
      <c r="I90" s="6">
        <v>64</v>
      </c>
      <c r="J90" s="6">
        <v>0</v>
      </c>
      <c r="K90" s="6">
        <v>0</v>
      </c>
      <c r="L90" s="6">
        <v>0</v>
      </c>
      <c r="M90" s="19" t="s">
        <v>38</v>
      </c>
      <c r="N90" s="13" t="s">
        <v>74</v>
      </c>
      <c r="O90" s="6">
        <f>_xlfn.XLOOKUP(A90,'[1]TCA TCA_TBL_APPLICATION'!$A$11968:$A$12354,'[1]TCA TCA_TBL_APPLICATION'!$BQ$11968:$BQ$12354)</f>
        <v>0</v>
      </c>
      <c r="P90" s="6">
        <f>_xlfn.XLOOKUP(A90,'[1]TCA TCA_TBL_APPLICATION'!$A$11968:$A$12354,'[1]TCA TCA_TBL_APPLICATION'!$BR$11968:$BR$12354)</f>
        <v>19</v>
      </c>
      <c r="Q90" s="6">
        <f>_xlfn.XLOOKUP(A90,'[1]TCA TCA_TBL_APPLICATION'!$A$11968:$A$12354,'[1]TCA TCA_TBL_APPLICATION'!$BS$11968:$BS$12354)</f>
        <v>0</v>
      </c>
      <c r="R90" s="6">
        <f>_xlfn.XLOOKUP(A90,'[1]TCA TCA_TBL_APPLICATION'!$A$11968:$A$12354,'[1]TCA TCA_TBL_APPLICATION'!$BT$11968:$BT$12354)</f>
        <v>0</v>
      </c>
      <c r="S90" s="6">
        <f>_xlfn.XLOOKUP(A90,'[1]TCA TCA_TBL_APPLICATION'!$A$11968:$A$12354,'[1]TCA TCA_TBL_APPLICATION'!$BU$11968:$BU$12354)</f>
        <v>0</v>
      </c>
      <c r="T90" s="6">
        <f>_xlfn.XLOOKUP(A90,'[1]TCA TCA_TBL_APPLICATION'!$A$11968:$A$12354,'[1]TCA TCA_TBL_APPLICATION'!$BV$11968:$BV$12354)</f>
        <v>37</v>
      </c>
      <c r="U90" s="6">
        <f>_xlfn.XLOOKUP(A90,'[1]TCA TCA_TBL_APPLICATION'!$A$11968:$A$12354,'[1]TCA TCA_TBL_APPLICATION'!$BW$11968:$BW$12354)</f>
        <v>0</v>
      </c>
      <c r="V90" s="6">
        <f>_xlfn.XLOOKUP(A90,'[1]TCA TCA_TBL_APPLICATION'!$A$11968:$A$12354,'[1]TCA TCA_TBL_APPLICATION'!$BX$11968:$BX$12354)</f>
        <v>28</v>
      </c>
      <c r="W90" s="6">
        <f>_xlfn.XLOOKUP(A90,'[1]TCA TCA_TBL_APPLICATION'!$A$11968:$A$12354,'[1]TCA TCA_TBL_APPLICATION'!$BY$11968:$BY$12354)</f>
        <v>94</v>
      </c>
      <c r="X90" s="6">
        <f>_xlfn.XLOOKUP(A90,'[1]TCA TCA_TBL_APPLICATION'!$A$11968:$A$12354,'[1]TCA TCA_TBL_APPLICATION'!$BZ$11968:$BZ$12354)</f>
        <v>0</v>
      </c>
      <c r="Y90" s="13" t="s">
        <v>62</v>
      </c>
      <c r="Z90" s="16">
        <v>3723185</v>
      </c>
      <c r="AA90" s="16">
        <v>0</v>
      </c>
      <c r="AB90" s="16">
        <v>76973403</v>
      </c>
      <c r="AC90" s="6" t="s">
        <v>577</v>
      </c>
      <c r="AD90" s="6" t="s">
        <v>628</v>
      </c>
      <c r="AE90" s="6" t="s">
        <v>621</v>
      </c>
      <c r="AF90" s="6" t="s">
        <v>588</v>
      </c>
    </row>
    <row r="91" spans="1:32" ht="15" customHeight="1" x14ac:dyDescent="0.2">
      <c r="A91" s="13" t="s">
        <v>329</v>
      </c>
      <c r="B91" s="13" t="s">
        <v>330</v>
      </c>
      <c r="C91" s="13" t="s">
        <v>331</v>
      </c>
      <c r="D91" s="13" t="s">
        <v>46</v>
      </c>
      <c r="E91" s="6">
        <v>140</v>
      </c>
      <c r="F91" s="6">
        <v>139</v>
      </c>
      <c r="G91" s="26">
        <v>0</v>
      </c>
      <c r="H91" s="6">
        <v>69</v>
      </c>
      <c r="I91" s="6">
        <v>36</v>
      </c>
      <c r="J91" s="6">
        <v>35</v>
      </c>
      <c r="K91" s="6">
        <v>0</v>
      </c>
      <c r="L91" s="6">
        <v>0</v>
      </c>
      <c r="M91" s="19" t="s">
        <v>38</v>
      </c>
      <c r="N91" s="13" t="s">
        <v>39</v>
      </c>
      <c r="O91" s="6">
        <f>_xlfn.XLOOKUP(A91,'[1]TCA TCA_TBL_APPLICATION'!$A$11968:$A$12354,'[1]TCA TCA_TBL_APPLICATION'!$BQ$11968:$BQ$12354)</f>
        <v>0</v>
      </c>
      <c r="P91" s="6">
        <f>_xlfn.XLOOKUP(A91,'[1]TCA TCA_TBL_APPLICATION'!$A$11968:$A$12354,'[1]TCA TCA_TBL_APPLICATION'!$BR$11968:$BR$12354)</f>
        <v>14</v>
      </c>
      <c r="Q91" s="6">
        <f>_xlfn.XLOOKUP(A91,'[1]TCA TCA_TBL_APPLICATION'!$A$11968:$A$12354,'[1]TCA TCA_TBL_APPLICATION'!$BS$11968:$BS$12354)</f>
        <v>0</v>
      </c>
      <c r="R91" s="6">
        <f>_xlfn.XLOOKUP(A91,'[1]TCA TCA_TBL_APPLICATION'!$A$11968:$A$12354,'[1]TCA TCA_TBL_APPLICATION'!$BT$11968:$BT$12354)</f>
        <v>0</v>
      </c>
      <c r="S91" s="6">
        <f>_xlfn.XLOOKUP(A91,'[1]TCA TCA_TBL_APPLICATION'!$A$11968:$A$12354,'[1]TCA TCA_TBL_APPLICATION'!$BU$11968:$BU$12354)</f>
        <v>0</v>
      </c>
      <c r="T91" s="6">
        <f>_xlfn.XLOOKUP(A91,'[1]TCA TCA_TBL_APPLICATION'!$A$11968:$A$12354,'[1]TCA TCA_TBL_APPLICATION'!$BV$11968:$BV$12354)</f>
        <v>28</v>
      </c>
      <c r="U91" s="6">
        <f>_xlfn.XLOOKUP(A91,'[1]TCA TCA_TBL_APPLICATION'!$A$11968:$A$12354,'[1]TCA TCA_TBL_APPLICATION'!$BW$11968:$BW$12354)</f>
        <v>0</v>
      </c>
      <c r="V91" s="6">
        <f>_xlfn.XLOOKUP(A91,'[1]TCA TCA_TBL_APPLICATION'!$A$11968:$A$12354,'[1]TCA TCA_TBL_APPLICATION'!$BX$11968:$BX$12354)</f>
        <v>35</v>
      </c>
      <c r="W91" s="6">
        <f>_xlfn.XLOOKUP(A91,'[1]TCA TCA_TBL_APPLICATION'!$A$11968:$A$12354,'[1]TCA TCA_TBL_APPLICATION'!$BY$11968:$BY$12354)</f>
        <v>54</v>
      </c>
      <c r="X91" s="6">
        <f>_xlfn.XLOOKUP(A91,'[1]TCA TCA_TBL_APPLICATION'!$A$11968:$A$12354,'[1]TCA TCA_TBL_APPLICATION'!$BZ$11968:$BZ$12354)</f>
        <v>8</v>
      </c>
      <c r="Y91" s="13" t="s">
        <v>47</v>
      </c>
      <c r="Z91" s="16">
        <v>3337086</v>
      </c>
      <c r="AA91" s="16">
        <v>0</v>
      </c>
      <c r="AB91" s="16">
        <v>83977332</v>
      </c>
      <c r="AC91" s="6" t="s">
        <v>577</v>
      </c>
      <c r="AD91" s="6" t="s">
        <v>593</v>
      </c>
      <c r="AE91" s="6" t="s">
        <v>616</v>
      </c>
      <c r="AF91" s="6" t="s">
        <v>574</v>
      </c>
    </row>
    <row r="92" spans="1:32" ht="15" customHeight="1" x14ac:dyDescent="0.2">
      <c r="A92" s="13" t="s">
        <v>332</v>
      </c>
      <c r="B92" s="13" t="s">
        <v>333</v>
      </c>
      <c r="C92" s="13" t="s">
        <v>106</v>
      </c>
      <c r="D92" s="13" t="s">
        <v>66</v>
      </c>
      <c r="E92" s="6">
        <v>324</v>
      </c>
      <c r="F92" s="6">
        <v>321</v>
      </c>
      <c r="G92" s="26">
        <v>0</v>
      </c>
      <c r="H92" s="6">
        <v>77</v>
      </c>
      <c r="I92" s="6">
        <v>166</v>
      </c>
      <c r="J92" s="6">
        <v>81</v>
      </c>
      <c r="K92" s="6">
        <v>0</v>
      </c>
      <c r="L92" s="6">
        <v>0</v>
      </c>
      <c r="M92" s="19" t="s">
        <v>38</v>
      </c>
      <c r="N92" s="13" t="s">
        <v>39</v>
      </c>
      <c r="O92" s="6">
        <f>_xlfn.XLOOKUP(A92,'[1]TCA TCA_TBL_APPLICATION'!$A$11968:$A$12354,'[1]TCA TCA_TBL_APPLICATION'!$BQ$11968:$BQ$12354)</f>
        <v>0</v>
      </c>
      <c r="P92" s="6">
        <f>_xlfn.XLOOKUP(A92,'[1]TCA TCA_TBL_APPLICATION'!$A$11968:$A$12354,'[1]TCA TCA_TBL_APPLICATION'!$BR$11968:$BR$12354)</f>
        <v>34</v>
      </c>
      <c r="Q92" s="6">
        <f>_xlfn.XLOOKUP(A92,'[1]TCA TCA_TBL_APPLICATION'!$A$11968:$A$12354,'[1]TCA TCA_TBL_APPLICATION'!$BS$11968:$BS$12354)</f>
        <v>0</v>
      </c>
      <c r="R92" s="6">
        <f>_xlfn.XLOOKUP(A92,'[1]TCA TCA_TBL_APPLICATION'!$A$11968:$A$12354,'[1]TCA TCA_TBL_APPLICATION'!$BT$11968:$BT$12354)</f>
        <v>0</v>
      </c>
      <c r="S92" s="6">
        <f>_xlfn.XLOOKUP(A92,'[1]TCA TCA_TBL_APPLICATION'!$A$11968:$A$12354,'[1]TCA TCA_TBL_APPLICATION'!$BU$11968:$BU$12354)</f>
        <v>0</v>
      </c>
      <c r="T92" s="6">
        <f>_xlfn.XLOOKUP(A92,'[1]TCA TCA_TBL_APPLICATION'!$A$11968:$A$12354,'[1]TCA TCA_TBL_APPLICATION'!$BV$11968:$BV$12354)</f>
        <v>57</v>
      </c>
      <c r="U92" s="6">
        <f>_xlfn.XLOOKUP(A92,'[1]TCA TCA_TBL_APPLICATION'!$A$11968:$A$12354,'[1]TCA TCA_TBL_APPLICATION'!$BW$11968:$BW$12354)</f>
        <v>0</v>
      </c>
      <c r="V92" s="6">
        <f>_xlfn.XLOOKUP(A92,'[1]TCA TCA_TBL_APPLICATION'!$A$11968:$A$12354,'[1]TCA TCA_TBL_APPLICATION'!$BX$11968:$BX$12354)</f>
        <v>71</v>
      </c>
      <c r="W92" s="6">
        <f>_xlfn.XLOOKUP(A92,'[1]TCA TCA_TBL_APPLICATION'!$A$11968:$A$12354,'[1]TCA TCA_TBL_APPLICATION'!$BY$11968:$BY$12354)</f>
        <v>159</v>
      </c>
      <c r="X92" s="6">
        <f>_xlfn.XLOOKUP(A92,'[1]TCA TCA_TBL_APPLICATION'!$A$11968:$A$12354,'[1]TCA TCA_TBL_APPLICATION'!$BZ$11968:$BZ$12354)</f>
        <v>0</v>
      </c>
      <c r="Y92" s="13" t="s">
        <v>62</v>
      </c>
      <c r="Z92" s="16">
        <v>7429654</v>
      </c>
      <c r="AA92" s="16">
        <v>0</v>
      </c>
      <c r="AB92" s="16">
        <v>153912164</v>
      </c>
      <c r="AC92" s="6" t="s">
        <v>577</v>
      </c>
      <c r="AD92" s="6" t="s">
        <v>628</v>
      </c>
      <c r="AE92" s="6" t="s">
        <v>621</v>
      </c>
      <c r="AF92" s="6" t="s">
        <v>588</v>
      </c>
    </row>
    <row r="93" spans="1:32" ht="15" customHeight="1" x14ac:dyDescent="0.2">
      <c r="A93" s="13" t="s">
        <v>334</v>
      </c>
      <c r="B93" s="13" t="s">
        <v>335</v>
      </c>
      <c r="C93" s="13" t="s">
        <v>336</v>
      </c>
      <c r="D93" s="13" t="s">
        <v>115</v>
      </c>
      <c r="E93" s="6">
        <v>100</v>
      </c>
      <c r="F93" s="6">
        <v>99</v>
      </c>
      <c r="G93" s="26">
        <v>0</v>
      </c>
      <c r="H93" s="6">
        <v>10</v>
      </c>
      <c r="I93" s="6">
        <v>20</v>
      </c>
      <c r="J93" s="6">
        <v>50</v>
      </c>
      <c r="K93" s="6">
        <v>20</v>
      </c>
      <c r="L93" s="6">
        <v>0</v>
      </c>
      <c r="M93" s="19" t="s">
        <v>337</v>
      </c>
      <c r="N93" s="13" t="s">
        <v>74</v>
      </c>
      <c r="O93" s="6">
        <v>0</v>
      </c>
      <c r="P93" s="6">
        <v>38</v>
      </c>
      <c r="Q93" s="6">
        <v>0</v>
      </c>
      <c r="R93" s="6">
        <v>0</v>
      </c>
      <c r="S93" s="6">
        <v>0</v>
      </c>
      <c r="T93" s="6">
        <v>51</v>
      </c>
      <c r="U93" s="6">
        <v>0</v>
      </c>
      <c r="V93" s="6">
        <v>10</v>
      </c>
      <c r="W93" s="6">
        <v>0</v>
      </c>
      <c r="X93" s="6">
        <v>0</v>
      </c>
      <c r="Y93" s="13" t="s">
        <v>45</v>
      </c>
      <c r="Z93" s="16">
        <v>2093691</v>
      </c>
      <c r="AA93" s="16">
        <v>0</v>
      </c>
      <c r="AB93" s="16">
        <v>56279623</v>
      </c>
      <c r="AC93" s="6" t="s">
        <v>573</v>
      </c>
      <c r="AD93" s="6" t="s">
        <v>599</v>
      </c>
      <c r="AE93" s="6" t="s">
        <v>609</v>
      </c>
      <c r="AF93" s="6" t="s">
        <v>637</v>
      </c>
    </row>
    <row r="94" spans="1:32" ht="15" customHeight="1" x14ac:dyDescent="0.2">
      <c r="A94" s="13" t="s">
        <v>338</v>
      </c>
      <c r="B94" s="13" t="s">
        <v>339</v>
      </c>
      <c r="C94" s="13" t="s">
        <v>37</v>
      </c>
      <c r="D94" s="13" t="s">
        <v>37</v>
      </c>
      <c r="E94" s="6">
        <v>70</v>
      </c>
      <c r="F94" s="6">
        <v>69</v>
      </c>
      <c r="G94" s="26">
        <v>0</v>
      </c>
      <c r="H94" s="6">
        <v>30</v>
      </c>
      <c r="I94" s="6">
        <v>20</v>
      </c>
      <c r="J94" s="6">
        <v>20</v>
      </c>
      <c r="K94" s="6">
        <v>0</v>
      </c>
      <c r="L94" s="6">
        <v>0</v>
      </c>
      <c r="M94" s="19" t="s">
        <v>38</v>
      </c>
      <c r="N94" s="13" t="s">
        <v>39</v>
      </c>
      <c r="O94" s="6">
        <f>_xlfn.XLOOKUP(A94,'[1]TCA TCA_TBL_APPLICATION'!$A$11968:$A$12354,'[1]TCA TCA_TBL_APPLICATION'!$BQ$11968:$BQ$12354)</f>
        <v>0</v>
      </c>
      <c r="P94" s="6">
        <f>_xlfn.XLOOKUP(A94,'[1]TCA TCA_TBL_APPLICATION'!$A$11968:$A$12354,'[1]TCA TCA_TBL_APPLICATION'!$BR$11968:$BR$12354)</f>
        <v>25</v>
      </c>
      <c r="Q94" s="6">
        <f>_xlfn.XLOOKUP(A94,'[1]TCA TCA_TBL_APPLICATION'!$A$11968:$A$12354,'[1]TCA TCA_TBL_APPLICATION'!$BS$11968:$BS$12354)</f>
        <v>0</v>
      </c>
      <c r="R94" s="6">
        <f>_xlfn.XLOOKUP(A94,'[1]TCA TCA_TBL_APPLICATION'!$A$11968:$A$12354,'[1]TCA TCA_TBL_APPLICATION'!$BT$11968:$BT$12354)</f>
        <v>0</v>
      </c>
      <c r="S94" s="6">
        <f>_xlfn.XLOOKUP(A94,'[1]TCA TCA_TBL_APPLICATION'!$A$11968:$A$12354,'[1]TCA TCA_TBL_APPLICATION'!$BU$11968:$BU$12354)</f>
        <v>0</v>
      </c>
      <c r="T94" s="6">
        <f>_xlfn.XLOOKUP(A94,'[1]TCA TCA_TBL_APPLICATION'!$A$11968:$A$12354,'[1]TCA TCA_TBL_APPLICATION'!$BV$11968:$BV$12354)</f>
        <v>4</v>
      </c>
      <c r="U94" s="6">
        <f>_xlfn.XLOOKUP(A94,'[1]TCA TCA_TBL_APPLICATION'!$A$11968:$A$12354,'[1]TCA TCA_TBL_APPLICATION'!$BW$11968:$BW$12354)</f>
        <v>0</v>
      </c>
      <c r="V94" s="6">
        <f>_xlfn.XLOOKUP(A94,'[1]TCA TCA_TBL_APPLICATION'!$A$11968:$A$12354,'[1]TCA TCA_TBL_APPLICATION'!$BX$11968:$BX$12354)</f>
        <v>0</v>
      </c>
      <c r="W94" s="6">
        <f>_xlfn.XLOOKUP(A94,'[1]TCA TCA_TBL_APPLICATION'!$A$11968:$A$12354,'[1]TCA TCA_TBL_APPLICATION'!$BY$11968:$BY$12354)</f>
        <v>1</v>
      </c>
      <c r="X94" s="6">
        <f>_xlfn.XLOOKUP(A94,'[1]TCA TCA_TBL_APPLICATION'!$A$11968:$A$12354,'[1]TCA TCA_TBL_APPLICATION'!$BZ$11968:$BZ$12354)</f>
        <v>39</v>
      </c>
      <c r="Y94" s="13" t="s">
        <v>40</v>
      </c>
      <c r="Z94" s="16">
        <v>1254639</v>
      </c>
      <c r="AA94" s="16">
        <v>6767469</v>
      </c>
      <c r="AB94" s="16">
        <v>37608627</v>
      </c>
      <c r="AC94" s="6" t="s">
        <v>577</v>
      </c>
      <c r="AD94" s="6" t="s">
        <v>581</v>
      </c>
      <c r="AE94" s="6" t="s">
        <v>582</v>
      </c>
      <c r="AF94" s="6" t="s">
        <v>605</v>
      </c>
    </row>
    <row r="95" spans="1:32" ht="15" customHeight="1" x14ac:dyDescent="0.2">
      <c r="A95" s="13" t="s">
        <v>340</v>
      </c>
      <c r="B95" s="13" t="s">
        <v>341</v>
      </c>
      <c r="C95" s="13" t="s">
        <v>37</v>
      </c>
      <c r="D95" s="13" t="s">
        <v>37</v>
      </c>
      <c r="E95" s="6">
        <v>105</v>
      </c>
      <c r="F95" s="6">
        <v>104</v>
      </c>
      <c r="G95" s="26">
        <v>0</v>
      </c>
      <c r="H95" s="6">
        <v>45</v>
      </c>
      <c r="I95" s="6">
        <v>30</v>
      </c>
      <c r="J95" s="6">
        <v>30</v>
      </c>
      <c r="K95" s="6">
        <v>0</v>
      </c>
      <c r="L95" s="6">
        <v>0</v>
      </c>
      <c r="M95" s="19" t="s">
        <v>38</v>
      </c>
      <c r="N95" s="13" t="s">
        <v>39</v>
      </c>
      <c r="O95" s="6">
        <f>_xlfn.XLOOKUP(A95,'[1]TCA TCA_TBL_APPLICATION'!$A$11968:$A$12354,'[1]TCA TCA_TBL_APPLICATION'!$BQ$11968:$BQ$12354)</f>
        <v>0</v>
      </c>
      <c r="P95" s="6">
        <f>_xlfn.XLOOKUP(A95,'[1]TCA TCA_TBL_APPLICATION'!$A$11968:$A$12354,'[1]TCA TCA_TBL_APPLICATION'!$BR$11968:$BR$12354)</f>
        <v>38</v>
      </c>
      <c r="Q95" s="6">
        <f>_xlfn.XLOOKUP(A95,'[1]TCA TCA_TBL_APPLICATION'!$A$11968:$A$12354,'[1]TCA TCA_TBL_APPLICATION'!$BS$11968:$BS$12354)</f>
        <v>0</v>
      </c>
      <c r="R95" s="6">
        <f>_xlfn.XLOOKUP(A95,'[1]TCA TCA_TBL_APPLICATION'!$A$11968:$A$12354,'[1]TCA TCA_TBL_APPLICATION'!$BT$11968:$BT$12354)</f>
        <v>0</v>
      </c>
      <c r="S95" s="6">
        <f>_xlfn.XLOOKUP(A95,'[1]TCA TCA_TBL_APPLICATION'!$A$11968:$A$12354,'[1]TCA TCA_TBL_APPLICATION'!$BU$11968:$BU$12354)</f>
        <v>0</v>
      </c>
      <c r="T95" s="6">
        <f>_xlfn.XLOOKUP(A95,'[1]TCA TCA_TBL_APPLICATION'!$A$11968:$A$12354,'[1]TCA TCA_TBL_APPLICATION'!$BV$11968:$BV$12354)</f>
        <v>6</v>
      </c>
      <c r="U95" s="6">
        <f>_xlfn.XLOOKUP(A95,'[1]TCA TCA_TBL_APPLICATION'!$A$11968:$A$12354,'[1]TCA TCA_TBL_APPLICATION'!$BW$11968:$BW$12354)</f>
        <v>0</v>
      </c>
      <c r="V95" s="6">
        <f>_xlfn.XLOOKUP(A95,'[1]TCA TCA_TBL_APPLICATION'!$A$11968:$A$12354,'[1]TCA TCA_TBL_APPLICATION'!$BX$11968:$BX$12354)</f>
        <v>0</v>
      </c>
      <c r="W95" s="6">
        <f>_xlfn.XLOOKUP(A95,'[1]TCA TCA_TBL_APPLICATION'!$A$11968:$A$12354,'[1]TCA TCA_TBL_APPLICATION'!$BY$11968:$BY$12354)</f>
        <v>0</v>
      </c>
      <c r="X95" s="6">
        <f>_xlfn.XLOOKUP(A95,'[1]TCA TCA_TBL_APPLICATION'!$A$11968:$A$12354,'[1]TCA TCA_TBL_APPLICATION'!$BZ$11968:$BZ$12354)</f>
        <v>60</v>
      </c>
      <c r="Y95" s="13" t="s">
        <v>40</v>
      </c>
      <c r="Z95" s="16">
        <v>1912899</v>
      </c>
      <c r="AA95" s="16">
        <v>10436940</v>
      </c>
      <c r="AB95" s="16">
        <v>54337992</v>
      </c>
      <c r="AC95" s="6" t="s">
        <v>577</v>
      </c>
      <c r="AD95" s="6" t="s">
        <v>633</v>
      </c>
      <c r="AE95" s="6" t="s">
        <v>586</v>
      </c>
      <c r="AF95" s="6" t="s">
        <v>624</v>
      </c>
    </row>
    <row r="96" spans="1:32" ht="15" customHeight="1" x14ac:dyDescent="0.2">
      <c r="A96" s="13" t="s">
        <v>342</v>
      </c>
      <c r="B96" s="13" t="s">
        <v>343</v>
      </c>
      <c r="C96" s="13" t="s">
        <v>331</v>
      </c>
      <c r="D96" s="13" t="s">
        <v>46</v>
      </c>
      <c r="E96" s="6">
        <v>241</v>
      </c>
      <c r="F96" s="6">
        <v>239</v>
      </c>
      <c r="G96" s="26">
        <v>0</v>
      </c>
      <c r="H96" s="6">
        <v>114</v>
      </c>
      <c r="I96" s="6">
        <v>64</v>
      </c>
      <c r="J96" s="6">
        <v>63</v>
      </c>
      <c r="K96" s="6">
        <v>0</v>
      </c>
      <c r="L96" s="6">
        <v>0</v>
      </c>
      <c r="M96" s="19" t="s">
        <v>38</v>
      </c>
      <c r="N96" s="13" t="s">
        <v>39</v>
      </c>
      <c r="O96" s="6">
        <f>_xlfn.XLOOKUP(A96,'[1]TCA TCA_TBL_APPLICATION'!$A$11968:$A$12354,'[1]TCA TCA_TBL_APPLICATION'!$BQ$11968:$BQ$12354)</f>
        <v>0</v>
      </c>
      <c r="P96" s="6">
        <f>_xlfn.XLOOKUP(A96,'[1]TCA TCA_TBL_APPLICATION'!$A$11968:$A$12354,'[1]TCA TCA_TBL_APPLICATION'!$BR$11968:$BR$12354)</f>
        <v>56</v>
      </c>
      <c r="Q96" s="6">
        <f>_xlfn.XLOOKUP(A96,'[1]TCA TCA_TBL_APPLICATION'!$A$11968:$A$12354,'[1]TCA TCA_TBL_APPLICATION'!$BS$11968:$BS$12354)</f>
        <v>0</v>
      </c>
      <c r="R96" s="6">
        <f>_xlfn.XLOOKUP(A96,'[1]TCA TCA_TBL_APPLICATION'!$A$11968:$A$12354,'[1]TCA TCA_TBL_APPLICATION'!$BT$11968:$BT$12354)</f>
        <v>0</v>
      </c>
      <c r="S96" s="6">
        <f>_xlfn.XLOOKUP(A96,'[1]TCA TCA_TBL_APPLICATION'!$A$11968:$A$12354,'[1]TCA TCA_TBL_APPLICATION'!$BU$11968:$BU$12354)</f>
        <v>0</v>
      </c>
      <c r="T96" s="6">
        <f>_xlfn.XLOOKUP(A96,'[1]TCA TCA_TBL_APPLICATION'!$A$11968:$A$12354,'[1]TCA TCA_TBL_APPLICATION'!$BV$11968:$BV$12354)</f>
        <v>6</v>
      </c>
      <c r="U96" s="6">
        <f>_xlfn.XLOOKUP(A96,'[1]TCA TCA_TBL_APPLICATION'!$A$11968:$A$12354,'[1]TCA TCA_TBL_APPLICATION'!$BW$11968:$BW$12354)</f>
        <v>0</v>
      </c>
      <c r="V96" s="6">
        <f>_xlfn.XLOOKUP(A96,'[1]TCA TCA_TBL_APPLICATION'!$A$11968:$A$12354,'[1]TCA TCA_TBL_APPLICATION'!$BX$11968:$BX$12354)</f>
        <v>6</v>
      </c>
      <c r="W96" s="6">
        <f>_xlfn.XLOOKUP(A96,'[1]TCA TCA_TBL_APPLICATION'!$A$11968:$A$12354,'[1]TCA TCA_TBL_APPLICATION'!$BY$11968:$BY$12354)</f>
        <v>171</v>
      </c>
      <c r="X96" s="6">
        <f>_xlfn.XLOOKUP(A96,'[1]TCA TCA_TBL_APPLICATION'!$A$11968:$A$12354,'[1]TCA TCA_TBL_APPLICATION'!$BZ$11968:$BZ$12354)</f>
        <v>0</v>
      </c>
      <c r="Y96" s="13" t="s">
        <v>47</v>
      </c>
      <c r="Z96" s="16">
        <v>8124190</v>
      </c>
      <c r="AA96" s="16">
        <v>0</v>
      </c>
      <c r="AB96" s="16">
        <v>160503196</v>
      </c>
      <c r="AC96" s="6" t="s">
        <v>577</v>
      </c>
      <c r="AD96" s="6" t="s">
        <v>593</v>
      </c>
      <c r="AE96" s="6" t="s">
        <v>616</v>
      </c>
      <c r="AF96" s="6" t="s">
        <v>607</v>
      </c>
    </row>
    <row r="97" spans="1:32" ht="15" customHeight="1" x14ac:dyDescent="0.2">
      <c r="A97" s="13" t="s">
        <v>344</v>
      </c>
      <c r="B97" s="13" t="s">
        <v>345</v>
      </c>
      <c r="C97" s="13" t="s">
        <v>307</v>
      </c>
      <c r="D97" s="13" t="s">
        <v>308</v>
      </c>
      <c r="E97" s="6">
        <v>53</v>
      </c>
      <c r="F97" s="6">
        <v>52</v>
      </c>
      <c r="G97" s="26">
        <v>0</v>
      </c>
      <c r="H97" s="6">
        <v>6</v>
      </c>
      <c r="I97" s="6">
        <v>24</v>
      </c>
      <c r="J97" s="6">
        <v>23</v>
      </c>
      <c r="K97" s="6">
        <v>0</v>
      </c>
      <c r="L97" s="6">
        <v>0</v>
      </c>
      <c r="M97" s="19" t="s">
        <v>38</v>
      </c>
      <c r="N97" s="13" t="s">
        <v>39</v>
      </c>
      <c r="O97" s="6">
        <f>_xlfn.XLOOKUP(A97,'[1]TCA TCA_TBL_APPLICATION'!$A$11968:$A$12354,'[1]TCA TCA_TBL_APPLICATION'!$BQ$11968:$BQ$12354)</f>
        <v>0</v>
      </c>
      <c r="P97" s="6">
        <f>_xlfn.XLOOKUP(A97,'[1]TCA TCA_TBL_APPLICATION'!$A$11968:$A$12354,'[1]TCA TCA_TBL_APPLICATION'!$BR$11968:$BR$12354)</f>
        <v>25</v>
      </c>
      <c r="Q97" s="6">
        <f>_xlfn.XLOOKUP(A97,'[1]TCA TCA_TBL_APPLICATION'!$A$11968:$A$12354,'[1]TCA TCA_TBL_APPLICATION'!$BS$11968:$BS$12354)</f>
        <v>0</v>
      </c>
      <c r="R97" s="6">
        <f>_xlfn.XLOOKUP(A97,'[1]TCA TCA_TBL_APPLICATION'!$A$11968:$A$12354,'[1]TCA TCA_TBL_APPLICATION'!$BT$11968:$BT$12354)</f>
        <v>0</v>
      </c>
      <c r="S97" s="6">
        <f>_xlfn.XLOOKUP(A97,'[1]TCA TCA_TBL_APPLICATION'!$A$11968:$A$12354,'[1]TCA TCA_TBL_APPLICATION'!$BU$11968:$BU$12354)</f>
        <v>0</v>
      </c>
      <c r="T97" s="6">
        <f>_xlfn.XLOOKUP(A97,'[1]TCA TCA_TBL_APPLICATION'!$A$11968:$A$12354,'[1]TCA TCA_TBL_APPLICATION'!$BV$11968:$BV$12354)</f>
        <v>0</v>
      </c>
      <c r="U97" s="6">
        <f>_xlfn.XLOOKUP(A97,'[1]TCA TCA_TBL_APPLICATION'!$A$11968:$A$12354,'[1]TCA TCA_TBL_APPLICATION'!$BW$11968:$BW$12354)</f>
        <v>0</v>
      </c>
      <c r="V97" s="6">
        <f>_xlfn.XLOOKUP(A97,'[1]TCA TCA_TBL_APPLICATION'!$A$11968:$A$12354,'[1]TCA TCA_TBL_APPLICATION'!$BX$11968:$BX$12354)</f>
        <v>27</v>
      </c>
      <c r="W97" s="6">
        <f>_xlfn.XLOOKUP(A97,'[1]TCA TCA_TBL_APPLICATION'!$A$11968:$A$12354,'[1]TCA TCA_TBL_APPLICATION'!$BY$11968:$BY$12354)</f>
        <v>0</v>
      </c>
      <c r="X97" s="6">
        <f>_xlfn.XLOOKUP(A97,'[1]TCA TCA_TBL_APPLICATION'!$A$11968:$A$12354,'[1]TCA TCA_TBL_APPLICATION'!$BZ$11968:$BZ$12354)</f>
        <v>0</v>
      </c>
      <c r="Y97" s="13" t="s">
        <v>61</v>
      </c>
      <c r="Z97" s="16">
        <v>2191474</v>
      </c>
      <c r="AA97" s="16">
        <v>0</v>
      </c>
      <c r="AB97" s="16">
        <v>45471749</v>
      </c>
      <c r="AC97" s="6" t="s">
        <v>573</v>
      </c>
      <c r="AD97" s="6" t="s">
        <v>580</v>
      </c>
      <c r="AE97" s="6" t="s">
        <v>607</v>
      </c>
      <c r="AF97" s="6" t="s">
        <v>591</v>
      </c>
    </row>
    <row r="98" spans="1:32" ht="15" customHeight="1" x14ac:dyDescent="0.2">
      <c r="A98" s="13" t="s">
        <v>346</v>
      </c>
      <c r="B98" s="13" t="s">
        <v>347</v>
      </c>
      <c r="C98" s="13" t="s">
        <v>348</v>
      </c>
      <c r="D98" s="13" t="s">
        <v>58</v>
      </c>
      <c r="E98" s="6">
        <v>92</v>
      </c>
      <c r="F98" s="6">
        <v>91</v>
      </c>
      <c r="G98" s="26">
        <v>0</v>
      </c>
      <c r="H98" s="6">
        <v>10</v>
      </c>
      <c r="I98" s="6">
        <v>36</v>
      </c>
      <c r="J98" s="6">
        <v>36</v>
      </c>
      <c r="K98" s="6">
        <v>10</v>
      </c>
      <c r="L98" s="6">
        <v>0</v>
      </c>
      <c r="M98" s="19" t="s">
        <v>337</v>
      </c>
      <c r="N98" s="13" t="s">
        <v>39</v>
      </c>
      <c r="O98" s="6">
        <v>0</v>
      </c>
      <c r="P98" s="6">
        <v>0</v>
      </c>
      <c r="Q98" s="6">
        <v>35</v>
      </c>
      <c r="R98" s="6">
        <v>0</v>
      </c>
      <c r="S98" s="6">
        <v>0</v>
      </c>
      <c r="T98" s="6">
        <v>56</v>
      </c>
      <c r="U98" s="6">
        <v>0</v>
      </c>
      <c r="V98" s="6">
        <v>0</v>
      </c>
      <c r="W98" s="6">
        <v>0</v>
      </c>
      <c r="X98" s="6">
        <v>0</v>
      </c>
      <c r="Y98" s="13" t="s">
        <v>59</v>
      </c>
      <c r="Z98" s="16">
        <v>2146563</v>
      </c>
      <c r="AA98" s="16">
        <v>0</v>
      </c>
      <c r="AB98" s="16">
        <v>50762672</v>
      </c>
      <c r="AC98" s="6" t="s">
        <v>577</v>
      </c>
      <c r="AD98" s="6" t="s">
        <v>625</v>
      </c>
      <c r="AE98" s="6" t="s">
        <v>604</v>
      </c>
      <c r="AF98" s="6" t="s">
        <v>626</v>
      </c>
    </row>
    <row r="99" spans="1:32" ht="15" customHeight="1" x14ac:dyDescent="0.2">
      <c r="A99" s="13" t="s">
        <v>349</v>
      </c>
      <c r="B99" s="13" t="s">
        <v>350</v>
      </c>
      <c r="C99" s="13" t="s">
        <v>81</v>
      </c>
      <c r="D99" s="13" t="s">
        <v>75</v>
      </c>
      <c r="E99" s="6">
        <v>65</v>
      </c>
      <c r="F99" s="6">
        <v>64</v>
      </c>
      <c r="G99" s="26">
        <v>0</v>
      </c>
      <c r="H99" s="6">
        <v>30</v>
      </c>
      <c r="I99" s="6">
        <v>18</v>
      </c>
      <c r="J99" s="6">
        <v>17</v>
      </c>
      <c r="K99" s="6">
        <v>0</v>
      </c>
      <c r="L99" s="6">
        <v>0</v>
      </c>
      <c r="M99" s="19" t="s">
        <v>38</v>
      </c>
      <c r="N99" s="13" t="s">
        <v>39</v>
      </c>
      <c r="O99" s="6">
        <f>_xlfn.XLOOKUP(A99,'[1]TCA TCA_TBL_APPLICATION'!$A$11968:$A$12354,'[1]TCA TCA_TBL_APPLICATION'!$BQ$11968:$BQ$12354)</f>
        <v>0</v>
      </c>
      <c r="P99" s="6">
        <f>_xlfn.XLOOKUP(A99,'[1]TCA TCA_TBL_APPLICATION'!$A$11968:$A$12354,'[1]TCA TCA_TBL_APPLICATION'!$BR$11968:$BR$12354)</f>
        <v>17</v>
      </c>
      <c r="Q99" s="6">
        <f>_xlfn.XLOOKUP(A99,'[1]TCA TCA_TBL_APPLICATION'!$A$11968:$A$12354,'[1]TCA TCA_TBL_APPLICATION'!$BS$11968:$BS$12354)</f>
        <v>0</v>
      </c>
      <c r="R99" s="6">
        <f>_xlfn.XLOOKUP(A99,'[1]TCA TCA_TBL_APPLICATION'!$A$11968:$A$12354,'[1]TCA TCA_TBL_APPLICATION'!$BT$11968:$BT$12354)</f>
        <v>0</v>
      </c>
      <c r="S99" s="6">
        <f>_xlfn.XLOOKUP(A99,'[1]TCA TCA_TBL_APPLICATION'!$A$11968:$A$12354,'[1]TCA TCA_TBL_APPLICATION'!$BU$11968:$BU$12354)</f>
        <v>0</v>
      </c>
      <c r="T99" s="6">
        <f>_xlfn.XLOOKUP(A99,'[1]TCA TCA_TBL_APPLICATION'!$A$11968:$A$12354,'[1]TCA TCA_TBL_APPLICATION'!$BV$11968:$BV$12354)</f>
        <v>35</v>
      </c>
      <c r="U99" s="6">
        <f>_xlfn.XLOOKUP(A99,'[1]TCA TCA_TBL_APPLICATION'!$A$11968:$A$12354,'[1]TCA TCA_TBL_APPLICATION'!$BW$11968:$BW$12354)</f>
        <v>0</v>
      </c>
      <c r="V99" s="6">
        <f>_xlfn.XLOOKUP(A99,'[1]TCA TCA_TBL_APPLICATION'!$A$11968:$A$12354,'[1]TCA TCA_TBL_APPLICATION'!$BX$11968:$BX$12354)</f>
        <v>0</v>
      </c>
      <c r="W99" s="6">
        <f>_xlfn.XLOOKUP(A99,'[1]TCA TCA_TBL_APPLICATION'!$A$11968:$A$12354,'[1]TCA TCA_TBL_APPLICATION'!$BY$11968:$BY$12354)</f>
        <v>12</v>
      </c>
      <c r="X99" s="6">
        <f>_xlfn.XLOOKUP(A99,'[1]TCA TCA_TBL_APPLICATION'!$A$11968:$A$12354,'[1]TCA TCA_TBL_APPLICATION'!$BZ$11968:$BZ$12354)</f>
        <v>0</v>
      </c>
      <c r="Y99" s="13" t="s">
        <v>53</v>
      </c>
      <c r="Z99" s="16">
        <v>2597613</v>
      </c>
      <c r="AA99" s="16">
        <v>6000000</v>
      </c>
      <c r="AB99" s="16">
        <v>57237817</v>
      </c>
      <c r="AC99" s="6" t="s">
        <v>577</v>
      </c>
      <c r="AD99" s="6" t="s">
        <v>610</v>
      </c>
      <c r="AE99" s="6" t="s">
        <v>611</v>
      </c>
      <c r="AF99" s="6" t="s">
        <v>590</v>
      </c>
    </row>
    <row r="100" spans="1:32" ht="15" customHeight="1" x14ac:dyDescent="0.2">
      <c r="A100" s="13" t="s">
        <v>351</v>
      </c>
      <c r="B100" s="13" t="s">
        <v>352</v>
      </c>
      <c r="C100" s="13" t="s">
        <v>331</v>
      </c>
      <c r="D100" s="13" t="s">
        <v>46</v>
      </c>
      <c r="E100" s="6">
        <v>67</v>
      </c>
      <c r="F100" s="6">
        <v>66</v>
      </c>
      <c r="G100" s="26">
        <v>0</v>
      </c>
      <c r="H100" s="6">
        <v>19</v>
      </c>
      <c r="I100" s="6">
        <v>27</v>
      </c>
      <c r="J100" s="6">
        <v>21</v>
      </c>
      <c r="K100" s="6">
        <v>0</v>
      </c>
      <c r="L100" s="6">
        <v>0</v>
      </c>
      <c r="M100" s="19" t="s">
        <v>38</v>
      </c>
      <c r="N100" s="13" t="s">
        <v>39</v>
      </c>
      <c r="O100" s="6">
        <f>_xlfn.XLOOKUP(A100,'[1]TCA TCA_TBL_APPLICATION'!$A$11968:$A$12354,'[1]TCA TCA_TBL_APPLICATION'!$BQ$11968:$BQ$12354)</f>
        <v>11</v>
      </c>
      <c r="P100" s="6">
        <f>_xlfn.XLOOKUP(A100,'[1]TCA TCA_TBL_APPLICATION'!$A$11968:$A$12354,'[1]TCA TCA_TBL_APPLICATION'!$BR$11968:$BR$12354)</f>
        <v>9</v>
      </c>
      <c r="Q100" s="6">
        <f>_xlfn.XLOOKUP(A100,'[1]TCA TCA_TBL_APPLICATION'!$A$11968:$A$12354,'[1]TCA TCA_TBL_APPLICATION'!$BS$11968:$BS$12354)</f>
        <v>0</v>
      </c>
      <c r="R100" s="6">
        <f>_xlfn.XLOOKUP(A100,'[1]TCA TCA_TBL_APPLICATION'!$A$11968:$A$12354,'[1]TCA TCA_TBL_APPLICATION'!$BT$11968:$BT$12354)</f>
        <v>17</v>
      </c>
      <c r="S100" s="6">
        <f>_xlfn.XLOOKUP(A100,'[1]TCA TCA_TBL_APPLICATION'!$A$11968:$A$12354,'[1]TCA TCA_TBL_APPLICATION'!$BU$11968:$BU$12354)</f>
        <v>0</v>
      </c>
      <c r="T100" s="6">
        <f>_xlfn.XLOOKUP(A100,'[1]TCA TCA_TBL_APPLICATION'!$A$11968:$A$12354,'[1]TCA TCA_TBL_APPLICATION'!$BV$11968:$BV$12354)</f>
        <v>29</v>
      </c>
      <c r="U100" s="6">
        <f>_xlfn.XLOOKUP(A100,'[1]TCA TCA_TBL_APPLICATION'!$A$11968:$A$12354,'[1]TCA TCA_TBL_APPLICATION'!$BW$11968:$BW$12354)</f>
        <v>0</v>
      </c>
      <c r="V100" s="6">
        <f>_xlfn.XLOOKUP(A100,'[1]TCA TCA_TBL_APPLICATION'!$A$11968:$A$12354,'[1]TCA TCA_TBL_APPLICATION'!$BX$11968:$BX$12354)</f>
        <v>0</v>
      </c>
      <c r="W100" s="6">
        <f>_xlfn.XLOOKUP(A100,'[1]TCA TCA_TBL_APPLICATION'!$A$11968:$A$12354,'[1]TCA TCA_TBL_APPLICATION'!$BY$11968:$BY$12354)</f>
        <v>0</v>
      </c>
      <c r="X100" s="6">
        <f>_xlfn.XLOOKUP(A100,'[1]TCA TCA_TBL_APPLICATION'!$A$11968:$A$12354,'[1]TCA TCA_TBL_APPLICATION'!$BZ$11968:$BZ$12354)</f>
        <v>0</v>
      </c>
      <c r="Y100" s="13" t="s">
        <v>47</v>
      </c>
      <c r="Z100" s="16">
        <v>2888909</v>
      </c>
      <c r="AA100" s="16">
        <v>13400000</v>
      </c>
      <c r="AB100" s="16">
        <v>60492330</v>
      </c>
      <c r="AC100" s="6" t="s">
        <v>577</v>
      </c>
      <c r="AD100" s="6" t="s">
        <v>593</v>
      </c>
      <c r="AE100" s="6" t="s">
        <v>616</v>
      </c>
      <c r="AF100" s="6" t="s">
        <v>607</v>
      </c>
    </row>
    <row r="101" spans="1:32" ht="15" customHeight="1" x14ac:dyDescent="0.2">
      <c r="A101" s="13" t="s">
        <v>353</v>
      </c>
      <c r="B101" s="13" t="s">
        <v>354</v>
      </c>
      <c r="C101" s="13" t="s">
        <v>355</v>
      </c>
      <c r="D101" s="13" t="s">
        <v>67</v>
      </c>
      <c r="E101" s="6">
        <v>32</v>
      </c>
      <c r="F101" s="6">
        <v>31</v>
      </c>
      <c r="G101" s="26">
        <v>0</v>
      </c>
      <c r="H101" s="6">
        <v>26</v>
      </c>
      <c r="I101" s="6">
        <v>6</v>
      </c>
      <c r="J101" s="6">
        <v>0</v>
      </c>
      <c r="K101" s="6">
        <v>0</v>
      </c>
      <c r="L101" s="6">
        <v>0</v>
      </c>
      <c r="M101" s="19" t="s">
        <v>38</v>
      </c>
      <c r="N101" s="13" t="s">
        <v>50</v>
      </c>
      <c r="O101" s="6">
        <f>_xlfn.XLOOKUP(A101,'[1]TCA TCA_TBL_APPLICATION'!$A$11968:$A$12354,'[1]TCA TCA_TBL_APPLICATION'!$BQ$11968:$BQ$12354)</f>
        <v>0</v>
      </c>
      <c r="P101" s="6">
        <f>_xlfn.XLOOKUP(A101,'[1]TCA TCA_TBL_APPLICATION'!$A$11968:$A$12354,'[1]TCA TCA_TBL_APPLICATION'!$BR$11968:$BR$12354)</f>
        <v>4</v>
      </c>
      <c r="Q101" s="6">
        <f>_xlfn.XLOOKUP(A101,'[1]TCA TCA_TBL_APPLICATION'!$A$11968:$A$12354,'[1]TCA TCA_TBL_APPLICATION'!$BS$11968:$BS$12354)</f>
        <v>0</v>
      </c>
      <c r="R101" s="6">
        <f>_xlfn.XLOOKUP(A101,'[1]TCA TCA_TBL_APPLICATION'!$A$11968:$A$12354,'[1]TCA TCA_TBL_APPLICATION'!$BT$11968:$BT$12354)</f>
        <v>0</v>
      </c>
      <c r="S101" s="6">
        <f>_xlfn.XLOOKUP(A101,'[1]TCA TCA_TBL_APPLICATION'!$A$11968:$A$12354,'[1]TCA TCA_TBL_APPLICATION'!$BU$11968:$BU$12354)</f>
        <v>0</v>
      </c>
      <c r="T101" s="6">
        <f>_xlfn.XLOOKUP(A101,'[1]TCA TCA_TBL_APPLICATION'!$A$11968:$A$12354,'[1]TCA TCA_TBL_APPLICATION'!$BV$11968:$BV$12354)</f>
        <v>4</v>
      </c>
      <c r="U101" s="6">
        <f>_xlfn.XLOOKUP(A101,'[1]TCA TCA_TBL_APPLICATION'!$A$11968:$A$12354,'[1]TCA TCA_TBL_APPLICATION'!$BW$11968:$BW$12354)</f>
        <v>0</v>
      </c>
      <c r="V101" s="6">
        <f>_xlfn.XLOOKUP(A101,'[1]TCA TCA_TBL_APPLICATION'!$A$11968:$A$12354,'[1]TCA TCA_TBL_APPLICATION'!$BX$11968:$BX$12354)</f>
        <v>23</v>
      </c>
      <c r="W101" s="6">
        <f>_xlfn.XLOOKUP(A101,'[1]TCA TCA_TBL_APPLICATION'!$A$11968:$A$12354,'[1]TCA TCA_TBL_APPLICATION'!$BY$11968:$BY$12354)</f>
        <v>0</v>
      </c>
      <c r="X101" s="6">
        <f>_xlfn.XLOOKUP(A101,'[1]TCA TCA_TBL_APPLICATION'!$A$11968:$A$12354,'[1]TCA TCA_TBL_APPLICATION'!$BZ$11968:$BZ$12354)</f>
        <v>0</v>
      </c>
      <c r="Y101" s="13" t="s">
        <v>68</v>
      </c>
      <c r="Z101" s="16">
        <v>755100</v>
      </c>
      <c r="AA101" s="16">
        <v>0</v>
      </c>
      <c r="AB101" s="16">
        <v>20309128</v>
      </c>
      <c r="AC101" s="6" t="s">
        <v>577</v>
      </c>
      <c r="AD101" s="6" t="s">
        <v>583</v>
      </c>
      <c r="AE101" s="6" t="s">
        <v>591</v>
      </c>
      <c r="AF101" s="6" t="s">
        <v>623</v>
      </c>
    </row>
    <row r="102" spans="1:32" ht="15" customHeight="1" x14ac:dyDescent="0.2">
      <c r="A102" s="13" t="s">
        <v>356</v>
      </c>
      <c r="B102" s="13" t="s">
        <v>357</v>
      </c>
      <c r="C102" s="13" t="s">
        <v>358</v>
      </c>
      <c r="D102" s="13" t="s">
        <v>77</v>
      </c>
      <c r="E102" s="6">
        <v>236</v>
      </c>
      <c r="F102" s="6">
        <v>234</v>
      </c>
      <c r="G102" s="26">
        <v>0</v>
      </c>
      <c r="H102" s="6">
        <v>60</v>
      </c>
      <c r="I102" s="6">
        <v>60</v>
      </c>
      <c r="J102" s="6">
        <v>58</v>
      </c>
      <c r="K102" s="6">
        <v>58</v>
      </c>
      <c r="L102" s="6">
        <v>0</v>
      </c>
      <c r="M102" s="19" t="s">
        <v>38</v>
      </c>
      <c r="N102" s="13" t="s">
        <v>39</v>
      </c>
      <c r="O102" s="6">
        <f>_xlfn.XLOOKUP(A102,'[1]TCA TCA_TBL_APPLICATION'!$A$11968:$A$12354,'[1]TCA TCA_TBL_APPLICATION'!$BQ$11968:$BQ$12354)</f>
        <v>0</v>
      </c>
      <c r="P102" s="6">
        <f>_xlfn.XLOOKUP(A102,'[1]TCA TCA_TBL_APPLICATION'!$A$11968:$A$12354,'[1]TCA TCA_TBL_APPLICATION'!$BR$11968:$BR$12354)</f>
        <v>29</v>
      </c>
      <c r="Q102" s="6">
        <f>_xlfn.XLOOKUP(A102,'[1]TCA TCA_TBL_APPLICATION'!$A$11968:$A$12354,'[1]TCA TCA_TBL_APPLICATION'!$BS$11968:$BS$12354)</f>
        <v>0</v>
      </c>
      <c r="R102" s="6">
        <f>_xlfn.XLOOKUP(A102,'[1]TCA TCA_TBL_APPLICATION'!$A$11968:$A$12354,'[1]TCA TCA_TBL_APPLICATION'!$BT$11968:$BT$12354)</f>
        <v>0</v>
      </c>
      <c r="S102" s="6">
        <f>_xlfn.XLOOKUP(A102,'[1]TCA TCA_TBL_APPLICATION'!$A$11968:$A$12354,'[1]TCA TCA_TBL_APPLICATION'!$BU$11968:$BU$12354)</f>
        <v>0</v>
      </c>
      <c r="T102" s="6">
        <f>_xlfn.XLOOKUP(A102,'[1]TCA TCA_TBL_APPLICATION'!$A$11968:$A$12354,'[1]TCA TCA_TBL_APPLICATION'!$BV$11968:$BV$12354)</f>
        <v>29</v>
      </c>
      <c r="U102" s="6">
        <f>_xlfn.XLOOKUP(A102,'[1]TCA TCA_TBL_APPLICATION'!$A$11968:$A$12354,'[1]TCA TCA_TBL_APPLICATION'!$BW$11968:$BW$12354)</f>
        <v>0</v>
      </c>
      <c r="V102" s="6">
        <f>_xlfn.XLOOKUP(A102,'[1]TCA TCA_TBL_APPLICATION'!$A$11968:$A$12354,'[1]TCA TCA_TBL_APPLICATION'!$BX$11968:$BX$12354)</f>
        <v>64</v>
      </c>
      <c r="W102" s="6">
        <f>_xlfn.XLOOKUP(A102,'[1]TCA TCA_TBL_APPLICATION'!$A$11968:$A$12354,'[1]TCA TCA_TBL_APPLICATION'!$BY$11968:$BY$12354)</f>
        <v>112</v>
      </c>
      <c r="X102" s="6">
        <f>_xlfn.XLOOKUP(A102,'[1]TCA TCA_TBL_APPLICATION'!$A$11968:$A$12354,'[1]TCA TCA_TBL_APPLICATION'!$BZ$11968:$BZ$12354)</f>
        <v>0</v>
      </c>
      <c r="Y102" s="13" t="s">
        <v>62</v>
      </c>
      <c r="Z102" s="16">
        <v>5699846</v>
      </c>
      <c r="AA102" s="16">
        <v>0</v>
      </c>
      <c r="AB102" s="16">
        <v>125440616</v>
      </c>
      <c r="AC102" s="6" t="s">
        <v>577</v>
      </c>
      <c r="AD102" s="6" t="s">
        <v>622</v>
      </c>
      <c r="AE102" s="6" t="s">
        <v>621</v>
      </c>
      <c r="AF102" s="6" t="s">
        <v>621</v>
      </c>
    </row>
    <row r="103" spans="1:32" ht="15" customHeight="1" x14ac:dyDescent="0.2">
      <c r="A103" s="13" t="s">
        <v>359</v>
      </c>
      <c r="B103" s="13" t="s">
        <v>360</v>
      </c>
      <c r="C103" s="13" t="s">
        <v>361</v>
      </c>
      <c r="D103" s="13" t="s">
        <v>69</v>
      </c>
      <c r="E103" s="6">
        <v>99</v>
      </c>
      <c r="F103" s="6">
        <v>98</v>
      </c>
      <c r="G103" s="26">
        <v>15</v>
      </c>
      <c r="H103" s="6">
        <v>33</v>
      </c>
      <c r="I103" s="6">
        <v>26</v>
      </c>
      <c r="J103" s="6">
        <v>25</v>
      </c>
      <c r="K103" s="6">
        <v>0</v>
      </c>
      <c r="L103" s="6">
        <v>0</v>
      </c>
      <c r="M103" s="19" t="s">
        <v>38</v>
      </c>
      <c r="N103" s="13" t="s">
        <v>39</v>
      </c>
      <c r="O103" s="6">
        <f>_xlfn.XLOOKUP(A103,'[1]TCA TCA_TBL_APPLICATION'!$A$11968:$A$12354,'[1]TCA TCA_TBL_APPLICATION'!$BQ$11968:$BQ$12354)</f>
        <v>0</v>
      </c>
      <c r="P103" s="6">
        <f>_xlfn.XLOOKUP(A103,'[1]TCA TCA_TBL_APPLICATION'!$A$11968:$A$12354,'[1]TCA TCA_TBL_APPLICATION'!$BR$11968:$BR$12354)</f>
        <v>14</v>
      </c>
      <c r="Q103" s="6">
        <f>_xlfn.XLOOKUP(A103,'[1]TCA TCA_TBL_APPLICATION'!$A$11968:$A$12354,'[1]TCA TCA_TBL_APPLICATION'!$BS$11968:$BS$12354)</f>
        <v>0</v>
      </c>
      <c r="R103" s="6">
        <f>_xlfn.XLOOKUP(A103,'[1]TCA TCA_TBL_APPLICATION'!$A$11968:$A$12354,'[1]TCA TCA_TBL_APPLICATION'!$BT$11968:$BT$12354)</f>
        <v>0</v>
      </c>
      <c r="S103" s="6">
        <f>_xlfn.XLOOKUP(A103,'[1]TCA TCA_TBL_APPLICATION'!$A$11968:$A$12354,'[1]TCA TCA_TBL_APPLICATION'!$BU$11968:$BU$12354)</f>
        <v>0</v>
      </c>
      <c r="T103" s="6">
        <f>_xlfn.XLOOKUP(A103,'[1]TCA TCA_TBL_APPLICATION'!$A$11968:$A$12354,'[1]TCA TCA_TBL_APPLICATION'!$BV$11968:$BV$12354)</f>
        <v>14</v>
      </c>
      <c r="U103" s="6">
        <f>_xlfn.XLOOKUP(A103,'[1]TCA TCA_TBL_APPLICATION'!$A$11968:$A$12354,'[1]TCA TCA_TBL_APPLICATION'!$BW$11968:$BW$12354)</f>
        <v>0</v>
      </c>
      <c r="V103" s="6">
        <f>_xlfn.XLOOKUP(A103,'[1]TCA TCA_TBL_APPLICATION'!$A$11968:$A$12354,'[1]TCA TCA_TBL_APPLICATION'!$BX$11968:$BX$12354)</f>
        <v>15</v>
      </c>
      <c r="W103" s="6">
        <f>_xlfn.XLOOKUP(A103,'[1]TCA TCA_TBL_APPLICATION'!$A$11968:$A$12354,'[1]TCA TCA_TBL_APPLICATION'!$BY$11968:$BY$12354)</f>
        <v>55</v>
      </c>
      <c r="X103" s="6">
        <f>_xlfn.XLOOKUP(A103,'[1]TCA TCA_TBL_APPLICATION'!$A$11968:$A$12354,'[1]TCA TCA_TBL_APPLICATION'!$BZ$11968:$BZ$12354)</f>
        <v>0</v>
      </c>
      <c r="Y103" s="13" t="s">
        <v>61</v>
      </c>
      <c r="Z103" s="16">
        <v>2600157</v>
      </c>
      <c r="AA103" s="16">
        <v>0</v>
      </c>
      <c r="AB103" s="16">
        <v>53250576</v>
      </c>
      <c r="AC103" s="6" t="s">
        <v>577</v>
      </c>
      <c r="AD103" s="6" t="s">
        <v>605</v>
      </c>
      <c r="AE103" s="6" t="s">
        <v>610</v>
      </c>
      <c r="AF103" s="6" t="s">
        <v>593</v>
      </c>
    </row>
    <row r="104" spans="1:32" ht="15" customHeight="1" x14ac:dyDescent="0.2">
      <c r="A104" s="13" t="s">
        <v>362</v>
      </c>
      <c r="B104" s="13" t="s">
        <v>363</v>
      </c>
      <c r="C104" s="13" t="s">
        <v>37</v>
      </c>
      <c r="D104" s="13" t="s">
        <v>37</v>
      </c>
      <c r="E104" s="6">
        <v>271</v>
      </c>
      <c r="F104" s="6">
        <v>268</v>
      </c>
      <c r="G104" s="26">
        <v>48</v>
      </c>
      <c r="H104" s="6">
        <v>173</v>
      </c>
      <c r="I104" s="6">
        <v>50</v>
      </c>
      <c r="J104" s="6">
        <v>0</v>
      </c>
      <c r="K104" s="6">
        <v>0</v>
      </c>
      <c r="L104" s="6">
        <v>0</v>
      </c>
      <c r="M104" s="19" t="s">
        <v>38</v>
      </c>
      <c r="N104" s="13" t="s">
        <v>74</v>
      </c>
      <c r="O104" s="6">
        <f>_xlfn.XLOOKUP(A104,'[1]TCA TCA_TBL_APPLICATION'!$A$11968:$A$12354,'[1]TCA TCA_TBL_APPLICATION'!$BQ$11968:$BQ$12354)</f>
        <v>0</v>
      </c>
      <c r="P104" s="6">
        <f>_xlfn.XLOOKUP(A104,'[1]TCA TCA_TBL_APPLICATION'!$A$11968:$A$12354,'[1]TCA TCA_TBL_APPLICATION'!$BR$11968:$BR$12354)</f>
        <v>84</v>
      </c>
      <c r="Q104" s="6">
        <f>_xlfn.XLOOKUP(A104,'[1]TCA TCA_TBL_APPLICATION'!$A$11968:$A$12354,'[1]TCA TCA_TBL_APPLICATION'!$BS$11968:$BS$12354)</f>
        <v>0</v>
      </c>
      <c r="R104" s="6">
        <f>_xlfn.XLOOKUP(A104,'[1]TCA TCA_TBL_APPLICATION'!$A$11968:$A$12354,'[1]TCA TCA_TBL_APPLICATION'!$BT$11968:$BT$12354)</f>
        <v>4</v>
      </c>
      <c r="S104" s="6">
        <f>_xlfn.XLOOKUP(A104,'[1]TCA TCA_TBL_APPLICATION'!$A$11968:$A$12354,'[1]TCA TCA_TBL_APPLICATION'!$BU$11968:$BU$12354)</f>
        <v>0</v>
      </c>
      <c r="T104" s="6">
        <f>_xlfn.XLOOKUP(A104,'[1]TCA TCA_TBL_APPLICATION'!$A$11968:$A$12354,'[1]TCA TCA_TBL_APPLICATION'!$BV$11968:$BV$12354)</f>
        <v>39</v>
      </c>
      <c r="U104" s="6">
        <f>_xlfn.XLOOKUP(A104,'[1]TCA TCA_TBL_APPLICATION'!$A$11968:$A$12354,'[1]TCA TCA_TBL_APPLICATION'!$BW$11968:$BW$12354)</f>
        <v>0</v>
      </c>
      <c r="V104" s="6">
        <f>_xlfn.XLOOKUP(A104,'[1]TCA TCA_TBL_APPLICATION'!$A$11968:$A$12354,'[1]TCA TCA_TBL_APPLICATION'!$BX$11968:$BX$12354)</f>
        <v>17</v>
      </c>
      <c r="W104" s="6">
        <f>_xlfn.XLOOKUP(A104,'[1]TCA TCA_TBL_APPLICATION'!$A$11968:$A$12354,'[1]TCA TCA_TBL_APPLICATION'!$BY$11968:$BY$12354)</f>
        <v>29</v>
      </c>
      <c r="X104" s="6">
        <f>_xlfn.XLOOKUP(A104,'[1]TCA TCA_TBL_APPLICATION'!$A$11968:$A$12354,'[1]TCA TCA_TBL_APPLICATION'!$BZ$11968:$BZ$12354)</f>
        <v>95</v>
      </c>
      <c r="Y104" s="13" t="s">
        <v>40</v>
      </c>
      <c r="Z104" s="16">
        <v>4534936</v>
      </c>
      <c r="AA104" s="16">
        <v>0</v>
      </c>
      <c r="AB104" s="16">
        <v>103796270</v>
      </c>
      <c r="AC104" s="6" t="s">
        <v>573</v>
      </c>
      <c r="AD104" s="6" t="s">
        <v>585</v>
      </c>
      <c r="AE104" s="6" t="s">
        <v>586</v>
      </c>
      <c r="AF104" s="6" t="s">
        <v>617</v>
      </c>
    </row>
    <row r="105" spans="1:32" ht="15" customHeight="1" x14ac:dyDescent="0.2">
      <c r="A105" s="13" t="s">
        <v>364</v>
      </c>
      <c r="B105" s="13" t="s">
        <v>365</v>
      </c>
      <c r="C105" s="13" t="s">
        <v>348</v>
      </c>
      <c r="D105" s="13" t="s">
        <v>58</v>
      </c>
      <c r="E105" s="6">
        <v>136</v>
      </c>
      <c r="F105" s="6">
        <v>134</v>
      </c>
      <c r="G105" s="26">
        <v>0</v>
      </c>
      <c r="H105" s="6">
        <v>11</v>
      </c>
      <c r="I105" s="6">
        <v>19</v>
      </c>
      <c r="J105" s="6">
        <v>100</v>
      </c>
      <c r="K105" s="6">
        <v>6</v>
      </c>
      <c r="L105" s="6">
        <v>0</v>
      </c>
      <c r="M105" s="19" t="s">
        <v>337</v>
      </c>
      <c r="N105" s="13" t="s">
        <v>39</v>
      </c>
      <c r="O105" s="6">
        <v>0</v>
      </c>
      <c r="P105" s="6">
        <v>0</v>
      </c>
      <c r="Q105" s="6">
        <v>25</v>
      </c>
      <c r="R105" s="6">
        <v>0</v>
      </c>
      <c r="S105" s="6">
        <v>0</v>
      </c>
      <c r="T105" s="6">
        <v>109</v>
      </c>
      <c r="U105" s="6">
        <v>0</v>
      </c>
      <c r="V105" s="6">
        <v>0</v>
      </c>
      <c r="W105" s="6">
        <v>0</v>
      </c>
      <c r="X105" s="6">
        <v>0</v>
      </c>
      <c r="Y105" s="13" t="s">
        <v>59</v>
      </c>
      <c r="Z105" s="16">
        <v>2860741</v>
      </c>
      <c r="AA105" s="16">
        <v>0</v>
      </c>
      <c r="AB105" s="16">
        <v>66080976</v>
      </c>
      <c r="AC105" s="6" t="s">
        <v>577</v>
      </c>
      <c r="AD105" s="6" t="s">
        <v>625</v>
      </c>
      <c r="AE105" s="6" t="s">
        <v>604</v>
      </c>
      <c r="AF105" s="6" t="s">
        <v>626</v>
      </c>
    </row>
    <row r="106" spans="1:32" ht="15" customHeight="1" x14ac:dyDescent="0.2">
      <c r="A106" s="13" t="s">
        <v>366</v>
      </c>
      <c r="B106" s="13" t="s">
        <v>367</v>
      </c>
      <c r="C106" s="13" t="s">
        <v>58</v>
      </c>
      <c r="D106" s="13" t="s">
        <v>58</v>
      </c>
      <c r="E106" s="6">
        <v>330</v>
      </c>
      <c r="F106" s="6">
        <v>326</v>
      </c>
      <c r="G106" s="26">
        <v>0</v>
      </c>
      <c r="H106" s="6">
        <v>270</v>
      </c>
      <c r="I106" s="6">
        <v>60</v>
      </c>
      <c r="J106" s="6">
        <v>0</v>
      </c>
      <c r="K106" s="6">
        <v>0</v>
      </c>
      <c r="L106" s="6">
        <v>0</v>
      </c>
      <c r="M106" s="19" t="s">
        <v>38</v>
      </c>
      <c r="N106" s="13" t="s">
        <v>74</v>
      </c>
      <c r="O106" s="6">
        <v>0</v>
      </c>
      <c r="P106" s="6">
        <v>33</v>
      </c>
      <c r="Q106" s="6">
        <v>0</v>
      </c>
      <c r="R106" s="6">
        <v>0</v>
      </c>
      <c r="S106" s="6">
        <v>0</v>
      </c>
      <c r="T106" s="6">
        <v>33</v>
      </c>
      <c r="U106" s="6">
        <v>0</v>
      </c>
      <c r="V106" s="6">
        <v>130</v>
      </c>
      <c r="W106" s="6">
        <v>130</v>
      </c>
      <c r="X106" s="6">
        <v>0</v>
      </c>
      <c r="Y106" s="13" t="s">
        <v>59</v>
      </c>
      <c r="Z106" s="16">
        <v>7465336</v>
      </c>
      <c r="AA106" s="16">
        <v>0</v>
      </c>
      <c r="AB106" s="16">
        <v>153709634</v>
      </c>
      <c r="AC106" s="6" t="s">
        <v>573</v>
      </c>
      <c r="AD106" s="6" t="s">
        <v>630</v>
      </c>
      <c r="AE106" s="6" t="s">
        <v>591</v>
      </c>
      <c r="AF106" s="6" t="s">
        <v>633</v>
      </c>
    </row>
    <row r="107" spans="1:32" ht="15" customHeight="1" x14ac:dyDescent="0.2">
      <c r="A107" s="13" t="s">
        <v>368</v>
      </c>
      <c r="B107" s="13" t="s">
        <v>369</v>
      </c>
      <c r="C107" s="13" t="s">
        <v>331</v>
      </c>
      <c r="D107" s="13" t="s">
        <v>46</v>
      </c>
      <c r="E107" s="6">
        <v>116</v>
      </c>
      <c r="F107" s="6">
        <v>115</v>
      </c>
      <c r="G107" s="26">
        <v>28</v>
      </c>
      <c r="H107" s="6">
        <v>28</v>
      </c>
      <c r="I107" s="6">
        <v>29</v>
      </c>
      <c r="J107" s="6">
        <v>31</v>
      </c>
      <c r="K107" s="6">
        <v>0</v>
      </c>
      <c r="L107" s="6">
        <v>0</v>
      </c>
      <c r="M107" s="19" t="s">
        <v>38</v>
      </c>
      <c r="N107" s="13" t="s">
        <v>39</v>
      </c>
      <c r="O107" s="6">
        <f>_xlfn.XLOOKUP(A107,'[1]TCA TCA_TBL_APPLICATION'!$A$11968:$A$12354,'[1]TCA TCA_TBL_APPLICATION'!$BQ$11968:$BQ$12354)</f>
        <v>10</v>
      </c>
      <c r="P107" s="6">
        <f>_xlfn.XLOOKUP(A107,'[1]TCA TCA_TBL_APPLICATION'!$A$11968:$A$12354,'[1]TCA TCA_TBL_APPLICATION'!$BR$11968:$BR$12354)</f>
        <v>37</v>
      </c>
      <c r="Q107" s="6">
        <f>_xlfn.XLOOKUP(A107,'[1]TCA TCA_TBL_APPLICATION'!$A$11968:$A$12354,'[1]TCA TCA_TBL_APPLICATION'!$BS$11968:$BS$12354)</f>
        <v>0</v>
      </c>
      <c r="R107" s="6">
        <f>_xlfn.XLOOKUP(A107,'[1]TCA TCA_TBL_APPLICATION'!$A$11968:$A$12354,'[1]TCA TCA_TBL_APPLICATION'!$BT$11968:$BT$12354)</f>
        <v>0</v>
      </c>
      <c r="S107" s="6">
        <f>_xlfn.XLOOKUP(A107,'[1]TCA TCA_TBL_APPLICATION'!$A$11968:$A$12354,'[1]TCA TCA_TBL_APPLICATION'!$BU$11968:$BU$12354)</f>
        <v>0</v>
      </c>
      <c r="T107" s="6">
        <f>_xlfn.XLOOKUP(A107,'[1]TCA TCA_TBL_APPLICATION'!$A$11968:$A$12354,'[1]TCA TCA_TBL_APPLICATION'!$BV$11968:$BV$12354)</f>
        <v>28</v>
      </c>
      <c r="U107" s="6">
        <f>_xlfn.XLOOKUP(A107,'[1]TCA TCA_TBL_APPLICATION'!$A$11968:$A$12354,'[1]TCA TCA_TBL_APPLICATION'!$BW$11968:$BW$12354)</f>
        <v>0</v>
      </c>
      <c r="V107" s="6">
        <f>_xlfn.XLOOKUP(A107,'[1]TCA TCA_TBL_APPLICATION'!$A$11968:$A$12354,'[1]TCA TCA_TBL_APPLICATION'!$BX$11968:$BX$12354)</f>
        <v>40</v>
      </c>
      <c r="W107" s="6">
        <f>_xlfn.XLOOKUP(A107,'[1]TCA TCA_TBL_APPLICATION'!$A$11968:$A$12354,'[1]TCA TCA_TBL_APPLICATION'!$BY$11968:$BY$12354)</f>
        <v>0</v>
      </c>
      <c r="X107" s="6">
        <f>_xlfn.XLOOKUP(A107,'[1]TCA TCA_TBL_APPLICATION'!$A$11968:$A$12354,'[1]TCA TCA_TBL_APPLICATION'!$BZ$11968:$BZ$12354)</f>
        <v>0</v>
      </c>
      <c r="Y107" s="13" t="s">
        <v>47</v>
      </c>
      <c r="Z107" s="16">
        <v>4578407</v>
      </c>
      <c r="AA107" s="16">
        <v>0</v>
      </c>
      <c r="AB107" s="16">
        <v>100563697.40000001</v>
      </c>
      <c r="AC107" s="6" t="s">
        <v>577</v>
      </c>
      <c r="AD107" s="6" t="s">
        <v>593</v>
      </c>
      <c r="AE107" s="6" t="s">
        <v>615</v>
      </c>
      <c r="AF107" s="6" t="s">
        <v>574</v>
      </c>
    </row>
    <row r="108" spans="1:32" ht="15" customHeight="1" x14ac:dyDescent="0.2">
      <c r="A108" s="13" t="s">
        <v>370</v>
      </c>
      <c r="B108" s="13" t="s">
        <v>371</v>
      </c>
      <c r="C108" s="13" t="s">
        <v>372</v>
      </c>
      <c r="D108" s="13" t="s">
        <v>54</v>
      </c>
      <c r="E108" s="6">
        <v>180</v>
      </c>
      <c r="F108" s="6">
        <v>178</v>
      </c>
      <c r="G108" s="26">
        <v>0</v>
      </c>
      <c r="H108" s="6">
        <v>86</v>
      </c>
      <c r="I108" s="6">
        <v>49</v>
      </c>
      <c r="J108" s="6">
        <v>45</v>
      </c>
      <c r="K108" s="6">
        <v>0</v>
      </c>
      <c r="L108" s="6">
        <v>0</v>
      </c>
      <c r="M108" s="19" t="s">
        <v>38</v>
      </c>
      <c r="N108" s="13" t="s">
        <v>74</v>
      </c>
      <c r="O108" s="6">
        <f>_xlfn.XLOOKUP(A108,'[1]TCA TCA_TBL_APPLICATION'!$A$11968:$A$12354,'[1]TCA TCA_TBL_APPLICATION'!$BQ$11968:$BQ$12354)</f>
        <v>0</v>
      </c>
      <c r="P108" s="6">
        <f>_xlfn.XLOOKUP(A108,'[1]TCA TCA_TBL_APPLICATION'!$A$11968:$A$12354,'[1]TCA TCA_TBL_APPLICATION'!$BR$11968:$BR$12354)</f>
        <v>19</v>
      </c>
      <c r="Q108" s="6">
        <f>_xlfn.XLOOKUP(A108,'[1]TCA TCA_TBL_APPLICATION'!$A$11968:$A$12354,'[1]TCA TCA_TBL_APPLICATION'!$BS$11968:$BS$12354)</f>
        <v>0</v>
      </c>
      <c r="R108" s="6">
        <f>_xlfn.XLOOKUP(A108,'[1]TCA TCA_TBL_APPLICATION'!$A$11968:$A$12354,'[1]TCA TCA_TBL_APPLICATION'!$BT$11968:$BT$12354)</f>
        <v>0</v>
      </c>
      <c r="S108" s="6">
        <f>_xlfn.XLOOKUP(A108,'[1]TCA TCA_TBL_APPLICATION'!$A$11968:$A$12354,'[1]TCA TCA_TBL_APPLICATION'!$BU$11968:$BU$12354)</f>
        <v>0</v>
      </c>
      <c r="T108" s="6">
        <f>_xlfn.XLOOKUP(A108,'[1]TCA TCA_TBL_APPLICATION'!$A$11968:$A$12354,'[1]TCA TCA_TBL_APPLICATION'!$BV$11968:$BV$12354)</f>
        <v>21</v>
      </c>
      <c r="U108" s="6">
        <f>_xlfn.XLOOKUP(A108,'[1]TCA TCA_TBL_APPLICATION'!$A$11968:$A$12354,'[1]TCA TCA_TBL_APPLICATION'!$BW$11968:$BW$12354)</f>
        <v>0</v>
      </c>
      <c r="V108" s="6">
        <f>_xlfn.XLOOKUP(A108,'[1]TCA TCA_TBL_APPLICATION'!$A$11968:$A$12354,'[1]TCA TCA_TBL_APPLICATION'!$BX$11968:$BX$12354)</f>
        <v>138</v>
      </c>
      <c r="W108" s="6">
        <f>_xlfn.XLOOKUP(A108,'[1]TCA TCA_TBL_APPLICATION'!$A$11968:$A$12354,'[1]TCA TCA_TBL_APPLICATION'!$BY$11968:$BY$12354)</f>
        <v>0</v>
      </c>
      <c r="X108" s="6">
        <f>_xlfn.XLOOKUP(A108,'[1]TCA TCA_TBL_APPLICATION'!$A$11968:$A$12354,'[1]TCA TCA_TBL_APPLICATION'!$BZ$11968:$BZ$12354)</f>
        <v>0</v>
      </c>
      <c r="Y108" s="13" t="s">
        <v>55</v>
      </c>
      <c r="Z108" s="16">
        <v>4673131</v>
      </c>
      <c r="AA108" s="16">
        <v>0</v>
      </c>
      <c r="AB108" s="16">
        <v>98257628</v>
      </c>
      <c r="AC108" s="6" t="s">
        <v>573</v>
      </c>
      <c r="AD108" s="6" t="s">
        <v>638</v>
      </c>
      <c r="AE108" s="6" t="s">
        <v>605</v>
      </c>
      <c r="AF108" s="6" t="s">
        <v>604</v>
      </c>
    </row>
    <row r="109" spans="1:32" ht="15" customHeight="1" x14ac:dyDescent="0.2">
      <c r="A109" s="13" t="s">
        <v>373</v>
      </c>
      <c r="B109" s="13" t="s">
        <v>374</v>
      </c>
      <c r="C109" s="13" t="s">
        <v>372</v>
      </c>
      <c r="D109" s="13" t="s">
        <v>54</v>
      </c>
      <c r="E109" s="6">
        <v>158</v>
      </c>
      <c r="F109" s="6">
        <v>156</v>
      </c>
      <c r="G109" s="26">
        <v>0</v>
      </c>
      <c r="H109" s="6">
        <v>74</v>
      </c>
      <c r="I109" s="6">
        <v>45</v>
      </c>
      <c r="J109" s="6">
        <v>39</v>
      </c>
      <c r="K109" s="6">
        <v>0</v>
      </c>
      <c r="L109" s="6">
        <v>0</v>
      </c>
      <c r="M109" s="19" t="s">
        <v>38</v>
      </c>
      <c r="N109" s="13" t="s">
        <v>74</v>
      </c>
      <c r="O109" s="6">
        <f>_xlfn.XLOOKUP(A109,'[1]TCA TCA_TBL_APPLICATION'!$A$11968:$A$12354,'[1]TCA TCA_TBL_APPLICATION'!$BQ$11968:$BQ$12354)</f>
        <v>0</v>
      </c>
      <c r="P109" s="6">
        <f>_xlfn.XLOOKUP(A109,'[1]TCA TCA_TBL_APPLICATION'!$A$11968:$A$12354,'[1]TCA TCA_TBL_APPLICATION'!$BR$11968:$BR$12354)</f>
        <v>16</v>
      </c>
      <c r="Q109" s="6">
        <f>_xlfn.XLOOKUP(A109,'[1]TCA TCA_TBL_APPLICATION'!$A$11968:$A$12354,'[1]TCA TCA_TBL_APPLICATION'!$BS$11968:$BS$12354)</f>
        <v>0</v>
      </c>
      <c r="R109" s="6">
        <f>_xlfn.XLOOKUP(A109,'[1]TCA TCA_TBL_APPLICATION'!$A$11968:$A$12354,'[1]TCA TCA_TBL_APPLICATION'!$BT$11968:$BT$12354)</f>
        <v>0</v>
      </c>
      <c r="S109" s="6">
        <f>_xlfn.XLOOKUP(A109,'[1]TCA TCA_TBL_APPLICATION'!$A$11968:$A$12354,'[1]TCA TCA_TBL_APPLICATION'!$BU$11968:$BU$12354)</f>
        <v>0</v>
      </c>
      <c r="T109" s="6">
        <f>_xlfn.XLOOKUP(A109,'[1]TCA TCA_TBL_APPLICATION'!$A$11968:$A$12354,'[1]TCA TCA_TBL_APPLICATION'!$BV$11968:$BV$12354)</f>
        <v>16</v>
      </c>
      <c r="U109" s="6">
        <f>_xlfn.XLOOKUP(A109,'[1]TCA TCA_TBL_APPLICATION'!$A$11968:$A$12354,'[1]TCA TCA_TBL_APPLICATION'!$BW$11968:$BW$12354)</f>
        <v>0</v>
      </c>
      <c r="V109" s="6">
        <f>_xlfn.XLOOKUP(A109,'[1]TCA TCA_TBL_APPLICATION'!$A$11968:$A$12354,'[1]TCA TCA_TBL_APPLICATION'!$BX$11968:$BX$12354)</f>
        <v>124</v>
      </c>
      <c r="W109" s="6">
        <f>_xlfn.XLOOKUP(A109,'[1]TCA TCA_TBL_APPLICATION'!$A$11968:$A$12354,'[1]TCA TCA_TBL_APPLICATION'!$BY$11968:$BY$12354)</f>
        <v>0</v>
      </c>
      <c r="X109" s="6">
        <f>_xlfn.XLOOKUP(A109,'[1]TCA TCA_TBL_APPLICATION'!$A$11968:$A$12354,'[1]TCA TCA_TBL_APPLICATION'!$BZ$11968:$BZ$12354)</f>
        <v>0</v>
      </c>
      <c r="Y109" s="13" t="s">
        <v>55</v>
      </c>
      <c r="Z109" s="16">
        <v>4205626</v>
      </c>
      <c r="AA109" s="16">
        <v>0</v>
      </c>
      <c r="AB109" s="16">
        <v>86460315</v>
      </c>
      <c r="AC109" s="6" t="s">
        <v>573</v>
      </c>
      <c r="AD109" s="6" t="s">
        <v>638</v>
      </c>
      <c r="AE109" s="6" t="s">
        <v>605</v>
      </c>
      <c r="AF109" s="6" t="s">
        <v>604</v>
      </c>
    </row>
    <row r="110" spans="1:32" ht="15" customHeight="1" x14ac:dyDescent="0.2">
      <c r="A110" s="13" t="s">
        <v>375</v>
      </c>
      <c r="B110" s="13" t="s">
        <v>376</v>
      </c>
      <c r="C110" s="13" t="s">
        <v>377</v>
      </c>
      <c r="D110" s="13" t="s">
        <v>37</v>
      </c>
      <c r="E110" s="6">
        <v>59</v>
      </c>
      <c r="F110" s="6">
        <v>58</v>
      </c>
      <c r="G110" s="26">
        <v>0</v>
      </c>
      <c r="H110" s="6">
        <v>56</v>
      </c>
      <c r="I110" s="6">
        <v>3</v>
      </c>
      <c r="J110" s="6">
        <v>0</v>
      </c>
      <c r="K110" s="6">
        <v>0</v>
      </c>
      <c r="L110" s="6">
        <v>0</v>
      </c>
      <c r="M110" s="19" t="s">
        <v>38</v>
      </c>
      <c r="N110" s="13" t="s">
        <v>44</v>
      </c>
      <c r="O110" s="6">
        <f>_xlfn.XLOOKUP(A110,'[1]TCA TCA_TBL_APPLICATION'!$A$11968:$A$12354,'[1]TCA TCA_TBL_APPLICATION'!$BQ$11968:$BQ$12354)</f>
        <v>0</v>
      </c>
      <c r="P110" s="6">
        <f>_xlfn.XLOOKUP(A110,'[1]TCA TCA_TBL_APPLICATION'!$A$11968:$A$12354,'[1]TCA TCA_TBL_APPLICATION'!$BR$11968:$BR$12354)</f>
        <v>29</v>
      </c>
      <c r="Q110" s="6">
        <f>_xlfn.XLOOKUP(A110,'[1]TCA TCA_TBL_APPLICATION'!$A$11968:$A$12354,'[1]TCA TCA_TBL_APPLICATION'!$BS$11968:$BS$12354)</f>
        <v>0</v>
      </c>
      <c r="R110" s="6">
        <f>_xlfn.XLOOKUP(A110,'[1]TCA TCA_TBL_APPLICATION'!$A$11968:$A$12354,'[1]TCA TCA_TBL_APPLICATION'!$BT$11968:$BT$12354)</f>
        <v>0</v>
      </c>
      <c r="S110" s="6">
        <f>_xlfn.XLOOKUP(A110,'[1]TCA TCA_TBL_APPLICATION'!$A$11968:$A$12354,'[1]TCA TCA_TBL_APPLICATION'!$BU$11968:$BU$12354)</f>
        <v>0</v>
      </c>
      <c r="T110" s="6">
        <f>_xlfn.XLOOKUP(A110,'[1]TCA TCA_TBL_APPLICATION'!$A$11968:$A$12354,'[1]TCA TCA_TBL_APPLICATION'!$BV$11968:$BV$12354)</f>
        <v>4</v>
      </c>
      <c r="U110" s="6">
        <f>_xlfn.XLOOKUP(A110,'[1]TCA TCA_TBL_APPLICATION'!$A$11968:$A$12354,'[1]TCA TCA_TBL_APPLICATION'!$BW$11968:$BW$12354)</f>
        <v>0</v>
      </c>
      <c r="V110" s="6">
        <f>_xlfn.XLOOKUP(A110,'[1]TCA TCA_TBL_APPLICATION'!$A$11968:$A$12354,'[1]TCA TCA_TBL_APPLICATION'!$BX$11968:$BX$12354)</f>
        <v>8</v>
      </c>
      <c r="W110" s="6">
        <f>_xlfn.XLOOKUP(A110,'[1]TCA TCA_TBL_APPLICATION'!$A$11968:$A$12354,'[1]TCA TCA_TBL_APPLICATION'!$BY$11968:$BY$12354)</f>
        <v>17</v>
      </c>
      <c r="X110" s="6">
        <f>_xlfn.XLOOKUP(A110,'[1]TCA TCA_TBL_APPLICATION'!$A$11968:$A$12354,'[1]TCA TCA_TBL_APPLICATION'!$BZ$11968:$BZ$12354)</f>
        <v>0</v>
      </c>
      <c r="Y110" s="13" t="s">
        <v>49</v>
      </c>
      <c r="Z110" s="16">
        <v>1940603</v>
      </c>
      <c r="AA110" s="16">
        <v>9630356</v>
      </c>
      <c r="AB110" s="16">
        <v>40152082</v>
      </c>
      <c r="AC110" s="6" t="s">
        <v>577</v>
      </c>
      <c r="AD110" s="6" t="s">
        <v>597</v>
      </c>
      <c r="AE110" s="6" t="s">
        <v>623</v>
      </c>
      <c r="AF110" s="6" t="s">
        <v>582</v>
      </c>
    </row>
    <row r="111" spans="1:32" ht="15" customHeight="1" x14ac:dyDescent="0.2">
      <c r="A111" s="13" t="s">
        <v>378</v>
      </c>
      <c r="B111" s="13" t="s">
        <v>379</v>
      </c>
      <c r="C111" s="13" t="s">
        <v>37</v>
      </c>
      <c r="D111" s="13" t="s">
        <v>37</v>
      </c>
      <c r="E111" s="6">
        <v>359</v>
      </c>
      <c r="F111" s="6">
        <v>355</v>
      </c>
      <c r="G111" s="26">
        <v>60</v>
      </c>
      <c r="H111" s="6">
        <v>198</v>
      </c>
      <c r="I111" s="6">
        <v>90</v>
      </c>
      <c r="J111" s="6">
        <v>11</v>
      </c>
      <c r="K111" s="6">
        <v>0</v>
      </c>
      <c r="L111" s="6">
        <v>0</v>
      </c>
      <c r="M111" s="19" t="s">
        <v>38</v>
      </c>
      <c r="N111" s="13" t="s">
        <v>74</v>
      </c>
      <c r="O111" s="6">
        <f>_xlfn.XLOOKUP(A111,'[1]TCA TCA_TBL_APPLICATION'!$A$11968:$A$12354,'[1]TCA TCA_TBL_APPLICATION'!$BQ$11968:$BQ$12354)</f>
        <v>0</v>
      </c>
      <c r="P111" s="6">
        <f>_xlfn.XLOOKUP(A111,'[1]TCA TCA_TBL_APPLICATION'!$A$11968:$A$12354,'[1]TCA TCA_TBL_APPLICATION'!$BR$11968:$BR$12354)</f>
        <v>135</v>
      </c>
      <c r="Q111" s="6">
        <f>_xlfn.XLOOKUP(A111,'[1]TCA TCA_TBL_APPLICATION'!$A$11968:$A$12354,'[1]TCA TCA_TBL_APPLICATION'!$BS$11968:$BS$12354)</f>
        <v>0</v>
      </c>
      <c r="R111" s="6">
        <f>_xlfn.XLOOKUP(A111,'[1]TCA TCA_TBL_APPLICATION'!$A$11968:$A$12354,'[1]TCA TCA_TBL_APPLICATION'!$BT$11968:$BT$12354)</f>
        <v>2</v>
      </c>
      <c r="S111" s="6">
        <f>_xlfn.XLOOKUP(A111,'[1]TCA TCA_TBL_APPLICATION'!$A$11968:$A$12354,'[1]TCA TCA_TBL_APPLICATION'!$BU$11968:$BU$12354)</f>
        <v>0</v>
      </c>
      <c r="T111" s="6">
        <f>_xlfn.XLOOKUP(A111,'[1]TCA TCA_TBL_APPLICATION'!$A$11968:$A$12354,'[1]TCA TCA_TBL_APPLICATION'!$BV$11968:$BV$12354)</f>
        <v>10</v>
      </c>
      <c r="U111" s="6">
        <f>_xlfn.XLOOKUP(A111,'[1]TCA TCA_TBL_APPLICATION'!$A$11968:$A$12354,'[1]TCA TCA_TBL_APPLICATION'!$BW$11968:$BW$12354)</f>
        <v>0</v>
      </c>
      <c r="V111" s="6">
        <f>_xlfn.XLOOKUP(A111,'[1]TCA TCA_TBL_APPLICATION'!$A$11968:$A$12354,'[1]TCA TCA_TBL_APPLICATION'!$BX$11968:$BX$12354)</f>
        <v>3</v>
      </c>
      <c r="W111" s="6">
        <f>_xlfn.XLOOKUP(A111,'[1]TCA TCA_TBL_APPLICATION'!$A$11968:$A$12354,'[1]TCA TCA_TBL_APPLICATION'!$BY$11968:$BY$12354)</f>
        <v>75</v>
      </c>
      <c r="X111" s="6">
        <f>_xlfn.XLOOKUP(A111,'[1]TCA TCA_TBL_APPLICATION'!$A$11968:$A$12354,'[1]TCA TCA_TBL_APPLICATION'!$BZ$11968:$BZ$12354)</f>
        <v>130</v>
      </c>
      <c r="Y111" s="13" t="s">
        <v>40</v>
      </c>
      <c r="Z111" s="16">
        <v>5141207</v>
      </c>
      <c r="AA111" s="16">
        <v>0</v>
      </c>
      <c r="AB111" s="16">
        <v>141176727</v>
      </c>
      <c r="AC111" s="6" t="s">
        <v>573</v>
      </c>
      <c r="AD111" s="6" t="s">
        <v>585</v>
      </c>
      <c r="AE111" s="6" t="s">
        <v>586</v>
      </c>
      <c r="AF111" s="6" t="s">
        <v>587</v>
      </c>
    </row>
    <row r="112" spans="1:32" ht="15" customHeight="1" x14ac:dyDescent="0.2">
      <c r="A112" s="13" t="s">
        <v>380</v>
      </c>
      <c r="B112" s="13" t="s">
        <v>381</v>
      </c>
      <c r="C112" s="13" t="s">
        <v>171</v>
      </c>
      <c r="D112" s="13" t="s">
        <v>46</v>
      </c>
      <c r="E112" s="6">
        <v>80</v>
      </c>
      <c r="F112" s="6">
        <v>79</v>
      </c>
      <c r="G112" s="26">
        <v>18</v>
      </c>
      <c r="H112" s="6">
        <v>9</v>
      </c>
      <c r="I112" s="6">
        <v>13</v>
      </c>
      <c r="J112" s="6">
        <v>35</v>
      </c>
      <c r="K112" s="6">
        <v>5</v>
      </c>
      <c r="L112" s="6">
        <v>0</v>
      </c>
      <c r="M112" s="19" t="s">
        <v>337</v>
      </c>
      <c r="N112" s="13" t="s">
        <v>74</v>
      </c>
      <c r="O112" s="6">
        <v>0</v>
      </c>
      <c r="P112" s="6">
        <v>8</v>
      </c>
      <c r="Q112" s="6">
        <v>34</v>
      </c>
      <c r="R112" s="6">
        <v>5</v>
      </c>
      <c r="S112" s="6">
        <v>0</v>
      </c>
      <c r="T112" s="6">
        <v>6</v>
      </c>
      <c r="U112" s="6">
        <v>12</v>
      </c>
      <c r="V112" s="6">
        <v>14</v>
      </c>
      <c r="W112" s="6">
        <v>0</v>
      </c>
      <c r="X112" s="6">
        <v>0</v>
      </c>
      <c r="Y112" s="13" t="s">
        <v>47</v>
      </c>
      <c r="Z112" s="16">
        <v>1449573</v>
      </c>
      <c r="AA112" s="16">
        <v>0</v>
      </c>
      <c r="AB112" s="16">
        <v>38395547</v>
      </c>
      <c r="AC112" s="6" t="s">
        <v>573</v>
      </c>
      <c r="AD112" s="6" t="s">
        <v>574</v>
      </c>
      <c r="AE112" s="6" t="s">
        <v>575</v>
      </c>
      <c r="AF112" s="6" t="s">
        <v>612</v>
      </c>
    </row>
    <row r="113" spans="1:32" ht="15" customHeight="1" x14ac:dyDescent="0.2">
      <c r="A113" s="13" t="s">
        <v>382</v>
      </c>
      <c r="B113" s="13" t="s">
        <v>383</v>
      </c>
      <c r="C113" s="13" t="s">
        <v>274</v>
      </c>
      <c r="D113" s="13" t="s">
        <v>52</v>
      </c>
      <c r="E113" s="6">
        <v>108</v>
      </c>
      <c r="F113" s="6">
        <v>106</v>
      </c>
      <c r="G113" s="26">
        <v>2</v>
      </c>
      <c r="H113" s="6">
        <v>49</v>
      </c>
      <c r="I113" s="6">
        <v>29</v>
      </c>
      <c r="J113" s="6">
        <v>28</v>
      </c>
      <c r="K113" s="6">
        <v>0</v>
      </c>
      <c r="L113" s="6">
        <v>0</v>
      </c>
      <c r="M113" s="19" t="s">
        <v>38</v>
      </c>
      <c r="N113" s="13" t="s">
        <v>39</v>
      </c>
      <c r="O113" s="6">
        <f>_xlfn.XLOOKUP(A113,'[1]TCA TCA_TBL_APPLICATION'!$A$11968:$A$12354,'[1]TCA TCA_TBL_APPLICATION'!$BQ$11968:$BQ$12354)</f>
        <v>0</v>
      </c>
      <c r="P113" s="6">
        <f>_xlfn.XLOOKUP(A113,'[1]TCA TCA_TBL_APPLICATION'!$A$11968:$A$12354,'[1]TCA TCA_TBL_APPLICATION'!$BR$11968:$BR$12354)</f>
        <v>54</v>
      </c>
      <c r="Q113" s="6">
        <f>_xlfn.XLOOKUP(A113,'[1]TCA TCA_TBL_APPLICATION'!$A$11968:$A$12354,'[1]TCA TCA_TBL_APPLICATION'!$BS$11968:$BS$12354)</f>
        <v>0</v>
      </c>
      <c r="R113" s="6">
        <f>_xlfn.XLOOKUP(A113,'[1]TCA TCA_TBL_APPLICATION'!$A$11968:$A$12354,'[1]TCA TCA_TBL_APPLICATION'!$BT$11968:$BT$12354)</f>
        <v>4</v>
      </c>
      <c r="S113" s="6">
        <f>_xlfn.XLOOKUP(A113,'[1]TCA TCA_TBL_APPLICATION'!$A$11968:$A$12354,'[1]TCA TCA_TBL_APPLICATION'!$BU$11968:$BU$12354)</f>
        <v>0</v>
      </c>
      <c r="T113" s="6">
        <f>_xlfn.XLOOKUP(A113,'[1]TCA TCA_TBL_APPLICATION'!$A$11968:$A$12354,'[1]TCA TCA_TBL_APPLICATION'!$BV$11968:$BV$12354)</f>
        <v>21</v>
      </c>
      <c r="U113" s="6">
        <f>_xlfn.XLOOKUP(A113,'[1]TCA TCA_TBL_APPLICATION'!$A$11968:$A$12354,'[1]TCA TCA_TBL_APPLICATION'!$BW$11968:$BW$12354)</f>
        <v>0</v>
      </c>
      <c r="V113" s="6">
        <f>_xlfn.XLOOKUP(A113,'[1]TCA TCA_TBL_APPLICATION'!$A$11968:$A$12354,'[1]TCA TCA_TBL_APPLICATION'!$BX$11968:$BX$12354)</f>
        <v>27</v>
      </c>
      <c r="W113" s="6">
        <f>_xlfn.XLOOKUP(A113,'[1]TCA TCA_TBL_APPLICATION'!$A$11968:$A$12354,'[1]TCA TCA_TBL_APPLICATION'!$BY$11968:$BY$12354)</f>
        <v>0</v>
      </c>
      <c r="X113" s="6">
        <f>_xlfn.XLOOKUP(A113,'[1]TCA TCA_TBL_APPLICATION'!$A$11968:$A$12354,'[1]TCA TCA_TBL_APPLICATION'!$BZ$11968:$BZ$12354)</f>
        <v>0</v>
      </c>
      <c r="Y113" s="13" t="s">
        <v>53</v>
      </c>
      <c r="Z113" s="16">
        <v>4603926</v>
      </c>
      <c r="AA113" s="16">
        <v>20396112</v>
      </c>
      <c r="AB113" s="16">
        <v>95953733</v>
      </c>
      <c r="AC113" s="6" t="s">
        <v>577</v>
      </c>
      <c r="AD113" s="6" t="s">
        <v>613</v>
      </c>
      <c r="AE113" s="6" t="s">
        <v>611</v>
      </c>
      <c r="AF113" s="6" t="s">
        <v>609</v>
      </c>
    </row>
    <row r="114" spans="1:32" ht="15" customHeight="1" x14ac:dyDescent="0.2">
      <c r="A114" s="13" t="s">
        <v>384</v>
      </c>
      <c r="B114" s="13" t="s">
        <v>385</v>
      </c>
      <c r="C114" s="13" t="s">
        <v>386</v>
      </c>
      <c r="D114" s="13" t="s">
        <v>87</v>
      </c>
      <c r="E114" s="6">
        <v>75</v>
      </c>
      <c r="F114" s="6">
        <v>74</v>
      </c>
      <c r="G114" s="26">
        <v>0</v>
      </c>
      <c r="H114" s="6">
        <v>30</v>
      </c>
      <c r="I114" s="6">
        <v>30</v>
      </c>
      <c r="J114" s="6">
        <v>15</v>
      </c>
      <c r="K114" s="6">
        <v>0</v>
      </c>
      <c r="L114" s="6">
        <v>0</v>
      </c>
      <c r="M114" s="19" t="s">
        <v>337</v>
      </c>
      <c r="N114" s="13" t="s">
        <v>74</v>
      </c>
      <c r="O114" s="6">
        <v>0</v>
      </c>
      <c r="P114" s="6">
        <v>37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37</v>
      </c>
      <c r="W114" s="6">
        <v>0</v>
      </c>
      <c r="X114" s="6">
        <v>0</v>
      </c>
      <c r="Y114" s="13" t="s">
        <v>47</v>
      </c>
      <c r="Z114" s="16">
        <v>1379197</v>
      </c>
      <c r="AA114" s="16">
        <v>0</v>
      </c>
      <c r="AB114" s="16">
        <v>39243459</v>
      </c>
      <c r="AC114" s="6" t="s">
        <v>573</v>
      </c>
      <c r="AD114" s="6" t="s">
        <v>590</v>
      </c>
      <c r="AE114" s="6" t="s">
        <v>622</v>
      </c>
      <c r="AF114" s="6" t="s">
        <v>616</v>
      </c>
    </row>
    <row r="115" spans="1:32" ht="15" customHeight="1" x14ac:dyDescent="0.2">
      <c r="A115" s="13" t="s">
        <v>387</v>
      </c>
      <c r="B115" s="13" t="s">
        <v>388</v>
      </c>
      <c r="C115" s="13" t="s">
        <v>389</v>
      </c>
      <c r="D115" s="13" t="s">
        <v>111</v>
      </c>
      <c r="E115" s="6">
        <v>31</v>
      </c>
      <c r="F115" s="6">
        <v>31</v>
      </c>
      <c r="G115" s="26">
        <v>0</v>
      </c>
      <c r="H115" s="6">
        <v>25</v>
      </c>
      <c r="I115" s="6">
        <v>6</v>
      </c>
      <c r="J115" s="6">
        <v>0</v>
      </c>
      <c r="K115" s="6">
        <v>0</v>
      </c>
      <c r="L115" s="6">
        <v>0</v>
      </c>
      <c r="M115" s="19" t="s">
        <v>38</v>
      </c>
      <c r="N115" s="13" t="s">
        <v>50</v>
      </c>
      <c r="O115" s="6">
        <f>_xlfn.XLOOKUP(A115,'[1]TCA TCA_TBL_APPLICATION'!$A$11968:$A$12354,'[1]TCA TCA_TBL_APPLICATION'!$BQ$11968:$BQ$12354)</f>
        <v>0</v>
      </c>
      <c r="P115" s="6">
        <f>_xlfn.XLOOKUP(A115,'[1]TCA TCA_TBL_APPLICATION'!$A$11968:$A$12354,'[1]TCA TCA_TBL_APPLICATION'!$BR$11968:$BR$12354)</f>
        <v>16</v>
      </c>
      <c r="Q115" s="6">
        <f>_xlfn.XLOOKUP(A115,'[1]TCA TCA_TBL_APPLICATION'!$A$11968:$A$12354,'[1]TCA TCA_TBL_APPLICATION'!$BS$11968:$BS$12354)</f>
        <v>0</v>
      </c>
      <c r="R115" s="6">
        <f>_xlfn.XLOOKUP(A115,'[1]TCA TCA_TBL_APPLICATION'!$A$11968:$A$12354,'[1]TCA TCA_TBL_APPLICATION'!$BT$11968:$BT$12354)</f>
        <v>0</v>
      </c>
      <c r="S115" s="6">
        <f>_xlfn.XLOOKUP(A115,'[1]TCA TCA_TBL_APPLICATION'!$A$11968:$A$12354,'[1]TCA TCA_TBL_APPLICATION'!$BU$11968:$BU$12354)</f>
        <v>0</v>
      </c>
      <c r="T115" s="6">
        <f>_xlfn.XLOOKUP(A115,'[1]TCA TCA_TBL_APPLICATION'!$A$11968:$A$12354,'[1]TCA TCA_TBL_APPLICATION'!$BV$11968:$BV$12354)</f>
        <v>0</v>
      </c>
      <c r="U115" s="6">
        <f>_xlfn.XLOOKUP(A115,'[1]TCA TCA_TBL_APPLICATION'!$A$11968:$A$12354,'[1]TCA TCA_TBL_APPLICATION'!$BW$11968:$BW$12354)</f>
        <v>0</v>
      </c>
      <c r="V115" s="6">
        <f>_xlfn.XLOOKUP(A115,'[1]TCA TCA_TBL_APPLICATION'!$A$11968:$A$12354,'[1]TCA TCA_TBL_APPLICATION'!$BX$11968:$BX$12354)</f>
        <v>15</v>
      </c>
      <c r="W115" s="6">
        <f>_xlfn.XLOOKUP(A115,'[1]TCA TCA_TBL_APPLICATION'!$A$11968:$A$12354,'[1]TCA TCA_TBL_APPLICATION'!$BY$11968:$BY$12354)</f>
        <v>0</v>
      </c>
      <c r="X115" s="6">
        <f>_xlfn.XLOOKUP(A115,'[1]TCA TCA_TBL_APPLICATION'!$A$11968:$A$12354,'[1]TCA TCA_TBL_APPLICATION'!$BZ$11968:$BZ$12354)</f>
        <v>0</v>
      </c>
      <c r="Y115" s="13"/>
      <c r="Z115" s="16">
        <v>543123</v>
      </c>
      <c r="AA115" s="16">
        <v>0</v>
      </c>
      <c r="AB115" s="16">
        <v>19375078</v>
      </c>
      <c r="AC115" s="6" t="s">
        <v>573</v>
      </c>
      <c r="AD115" s="6" t="s">
        <v>589</v>
      </c>
      <c r="AE115" s="6" t="s">
        <v>589</v>
      </c>
      <c r="AF115" s="6" t="s">
        <v>588</v>
      </c>
    </row>
    <row r="116" spans="1:32" ht="15" customHeight="1" x14ac:dyDescent="0.2">
      <c r="A116" s="13" t="s">
        <v>390</v>
      </c>
      <c r="B116" s="13" t="s">
        <v>391</v>
      </c>
      <c r="C116" s="13" t="s">
        <v>171</v>
      </c>
      <c r="D116" s="13" t="s">
        <v>46</v>
      </c>
      <c r="E116" s="6">
        <v>240</v>
      </c>
      <c r="F116" s="6">
        <v>238</v>
      </c>
      <c r="G116" s="26">
        <v>59</v>
      </c>
      <c r="H116" s="6">
        <v>136</v>
      </c>
      <c r="I116" s="6">
        <v>34</v>
      </c>
      <c r="J116" s="6">
        <v>11</v>
      </c>
      <c r="K116" s="6">
        <v>0</v>
      </c>
      <c r="L116" s="6">
        <v>0</v>
      </c>
      <c r="M116" s="19" t="s">
        <v>38</v>
      </c>
      <c r="N116" s="13" t="s">
        <v>44</v>
      </c>
      <c r="O116" s="6">
        <f>_xlfn.XLOOKUP(A116,'[1]TCA TCA_TBL_APPLICATION'!$A$11968:$A$12354,'[1]TCA TCA_TBL_APPLICATION'!$BQ$11968:$BQ$12354)</f>
        <v>0</v>
      </c>
      <c r="P116" s="6">
        <f>_xlfn.XLOOKUP(A116,'[1]TCA TCA_TBL_APPLICATION'!$A$11968:$A$12354,'[1]TCA TCA_TBL_APPLICATION'!$BR$11968:$BR$12354)</f>
        <v>120</v>
      </c>
      <c r="Q116" s="6">
        <f>_xlfn.XLOOKUP(A116,'[1]TCA TCA_TBL_APPLICATION'!$A$11968:$A$12354,'[1]TCA TCA_TBL_APPLICATION'!$BS$11968:$BS$12354)</f>
        <v>0</v>
      </c>
      <c r="R116" s="6">
        <f>_xlfn.XLOOKUP(A116,'[1]TCA TCA_TBL_APPLICATION'!$A$11968:$A$12354,'[1]TCA TCA_TBL_APPLICATION'!$BT$11968:$BT$12354)</f>
        <v>7</v>
      </c>
      <c r="S116" s="6">
        <f>_xlfn.XLOOKUP(A116,'[1]TCA TCA_TBL_APPLICATION'!$A$11968:$A$12354,'[1]TCA TCA_TBL_APPLICATION'!$BU$11968:$BU$12354)</f>
        <v>111</v>
      </c>
      <c r="T116" s="6">
        <f>_xlfn.XLOOKUP(A116,'[1]TCA TCA_TBL_APPLICATION'!$A$11968:$A$12354,'[1]TCA TCA_TBL_APPLICATION'!$BV$11968:$BV$12354)</f>
        <v>0</v>
      </c>
      <c r="U116" s="6">
        <f>_xlfn.XLOOKUP(A116,'[1]TCA TCA_TBL_APPLICATION'!$A$11968:$A$12354,'[1]TCA TCA_TBL_APPLICATION'!$BW$11968:$BW$12354)</f>
        <v>0</v>
      </c>
      <c r="V116" s="6">
        <f>_xlfn.XLOOKUP(A116,'[1]TCA TCA_TBL_APPLICATION'!$A$11968:$A$12354,'[1]TCA TCA_TBL_APPLICATION'!$BX$11968:$BX$12354)</f>
        <v>0</v>
      </c>
      <c r="W116" s="6">
        <f>_xlfn.XLOOKUP(A116,'[1]TCA TCA_TBL_APPLICATION'!$A$11968:$A$12354,'[1]TCA TCA_TBL_APPLICATION'!$BY$11968:$BY$12354)</f>
        <v>0</v>
      </c>
      <c r="X116" s="6">
        <f>_xlfn.XLOOKUP(A116,'[1]TCA TCA_TBL_APPLICATION'!$A$11968:$A$12354,'[1]TCA TCA_TBL_APPLICATION'!$BZ$11968:$BZ$12354)</f>
        <v>0</v>
      </c>
      <c r="Y116" s="13" t="s">
        <v>47</v>
      </c>
      <c r="Z116" s="16">
        <v>6935744</v>
      </c>
      <c r="AA116" s="16">
        <v>0</v>
      </c>
      <c r="AB116" s="16">
        <v>178470528</v>
      </c>
      <c r="AC116" s="6" t="s">
        <v>573</v>
      </c>
      <c r="AD116" s="6" t="s">
        <v>591</v>
      </c>
      <c r="AE116" s="6" t="s">
        <v>622</v>
      </c>
      <c r="AF116" s="6" t="s">
        <v>612</v>
      </c>
    </row>
    <row r="117" spans="1:32" ht="15" customHeight="1" x14ac:dyDescent="0.2">
      <c r="A117" s="13" t="s">
        <v>392</v>
      </c>
      <c r="B117" s="13" t="s">
        <v>393</v>
      </c>
      <c r="C117" s="13" t="s">
        <v>394</v>
      </c>
      <c r="D117" s="13" t="s">
        <v>87</v>
      </c>
      <c r="E117" s="6">
        <v>50</v>
      </c>
      <c r="F117" s="6">
        <v>49</v>
      </c>
      <c r="G117" s="26">
        <v>0</v>
      </c>
      <c r="H117" s="6">
        <v>23</v>
      </c>
      <c r="I117" s="6">
        <v>13</v>
      </c>
      <c r="J117" s="6">
        <v>14</v>
      </c>
      <c r="K117" s="6">
        <v>0</v>
      </c>
      <c r="L117" s="6">
        <v>0</v>
      </c>
      <c r="M117" s="19" t="s">
        <v>38</v>
      </c>
      <c r="N117" s="13" t="s">
        <v>39</v>
      </c>
      <c r="O117" s="6">
        <f>_xlfn.XLOOKUP(A117,'[1]TCA TCA_TBL_APPLICATION'!$A$11968:$A$12354,'[1]TCA TCA_TBL_APPLICATION'!$BQ$11968:$BQ$12354)</f>
        <v>0</v>
      </c>
      <c r="P117" s="6">
        <f>_xlfn.XLOOKUP(A117,'[1]TCA TCA_TBL_APPLICATION'!$A$11968:$A$12354,'[1]TCA TCA_TBL_APPLICATION'!$BR$11968:$BR$12354)</f>
        <v>5</v>
      </c>
      <c r="Q117" s="6">
        <f>_xlfn.XLOOKUP(A117,'[1]TCA TCA_TBL_APPLICATION'!$A$11968:$A$12354,'[1]TCA TCA_TBL_APPLICATION'!$BS$11968:$BS$12354)</f>
        <v>0</v>
      </c>
      <c r="R117" s="6">
        <f>_xlfn.XLOOKUP(A117,'[1]TCA TCA_TBL_APPLICATION'!$A$11968:$A$12354,'[1]TCA TCA_TBL_APPLICATION'!$BT$11968:$BT$12354)</f>
        <v>0</v>
      </c>
      <c r="S117" s="6">
        <f>_xlfn.XLOOKUP(A117,'[1]TCA TCA_TBL_APPLICATION'!$A$11968:$A$12354,'[1]TCA TCA_TBL_APPLICATION'!$BU$11968:$BU$12354)</f>
        <v>0</v>
      </c>
      <c r="T117" s="6">
        <f>_xlfn.XLOOKUP(A117,'[1]TCA TCA_TBL_APPLICATION'!$A$11968:$A$12354,'[1]TCA TCA_TBL_APPLICATION'!$BV$11968:$BV$12354)</f>
        <v>5</v>
      </c>
      <c r="U117" s="6">
        <f>_xlfn.XLOOKUP(A117,'[1]TCA TCA_TBL_APPLICATION'!$A$11968:$A$12354,'[1]TCA TCA_TBL_APPLICATION'!$BW$11968:$BW$12354)</f>
        <v>0</v>
      </c>
      <c r="V117" s="6">
        <f>_xlfn.XLOOKUP(A117,'[1]TCA TCA_TBL_APPLICATION'!$A$11968:$A$12354,'[1]TCA TCA_TBL_APPLICATION'!$BX$11968:$BX$12354)</f>
        <v>26</v>
      </c>
      <c r="W117" s="6">
        <f>_xlfn.XLOOKUP(A117,'[1]TCA TCA_TBL_APPLICATION'!$A$11968:$A$12354,'[1]TCA TCA_TBL_APPLICATION'!$BY$11968:$BY$12354)</f>
        <v>13</v>
      </c>
      <c r="X117" s="6">
        <f>_xlfn.XLOOKUP(A117,'[1]TCA TCA_TBL_APPLICATION'!$A$11968:$A$12354,'[1]TCA TCA_TBL_APPLICATION'!$BZ$11968:$BZ$12354)</f>
        <v>0</v>
      </c>
      <c r="Y117" s="13" t="s">
        <v>47</v>
      </c>
      <c r="Z117" s="16">
        <v>1171251</v>
      </c>
      <c r="AA117" s="16">
        <v>0</v>
      </c>
      <c r="AB117" s="16">
        <v>26972253</v>
      </c>
      <c r="AC117" s="6" t="s">
        <v>573</v>
      </c>
      <c r="AD117" s="6" t="s">
        <v>590</v>
      </c>
      <c r="AE117" s="6" t="s">
        <v>575</v>
      </c>
      <c r="AF117" s="6" t="s">
        <v>608</v>
      </c>
    </row>
    <row r="118" spans="1:32" ht="15" customHeight="1" x14ac:dyDescent="0.2">
      <c r="A118" s="13" t="s">
        <v>395</v>
      </c>
      <c r="B118" s="13" t="s">
        <v>396</v>
      </c>
      <c r="C118" s="13" t="s">
        <v>82</v>
      </c>
      <c r="D118" s="13" t="s">
        <v>82</v>
      </c>
      <c r="E118" s="6">
        <v>233</v>
      </c>
      <c r="F118" s="6">
        <v>230</v>
      </c>
      <c r="G118" s="26">
        <v>233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19" t="s">
        <v>38</v>
      </c>
      <c r="N118" s="13" t="s">
        <v>74</v>
      </c>
      <c r="O118" s="6">
        <f>_xlfn.XLOOKUP(A118,'[1]TCA TCA_TBL_APPLICATION'!$A$11968:$A$12354,'[1]TCA TCA_TBL_APPLICATION'!$BQ$11968:$BQ$12354)</f>
        <v>0</v>
      </c>
      <c r="P118" s="6">
        <f>_xlfn.XLOOKUP(A118,'[1]TCA TCA_TBL_APPLICATION'!$A$11968:$A$12354,'[1]TCA TCA_TBL_APPLICATION'!$BR$11968:$BR$12354)</f>
        <v>23</v>
      </c>
      <c r="Q118" s="6">
        <f>_xlfn.XLOOKUP(A118,'[1]TCA TCA_TBL_APPLICATION'!$A$11968:$A$12354,'[1]TCA TCA_TBL_APPLICATION'!$BS$11968:$BS$12354)</f>
        <v>0</v>
      </c>
      <c r="R118" s="6">
        <f>_xlfn.XLOOKUP(A118,'[1]TCA TCA_TBL_APPLICATION'!$A$11968:$A$12354,'[1]TCA TCA_TBL_APPLICATION'!$BT$11968:$BT$12354)</f>
        <v>0</v>
      </c>
      <c r="S118" s="6">
        <f>_xlfn.XLOOKUP(A118,'[1]TCA TCA_TBL_APPLICATION'!$A$11968:$A$12354,'[1]TCA TCA_TBL_APPLICATION'!$BU$11968:$BU$12354)</f>
        <v>0</v>
      </c>
      <c r="T118" s="6">
        <f>_xlfn.XLOOKUP(A118,'[1]TCA TCA_TBL_APPLICATION'!$A$11968:$A$12354,'[1]TCA TCA_TBL_APPLICATION'!$BV$11968:$BV$12354)</f>
        <v>23</v>
      </c>
      <c r="U118" s="6">
        <f>_xlfn.XLOOKUP(A118,'[1]TCA TCA_TBL_APPLICATION'!$A$11968:$A$12354,'[1]TCA TCA_TBL_APPLICATION'!$BW$11968:$BW$12354)</f>
        <v>0</v>
      </c>
      <c r="V118" s="6">
        <f>_xlfn.XLOOKUP(A118,'[1]TCA TCA_TBL_APPLICATION'!$A$11968:$A$12354,'[1]TCA TCA_TBL_APPLICATION'!$BX$11968:$BX$12354)</f>
        <v>94</v>
      </c>
      <c r="W118" s="6">
        <f>_xlfn.XLOOKUP(A118,'[1]TCA TCA_TBL_APPLICATION'!$A$11968:$A$12354,'[1]TCA TCA_TBL_APPLICATION'!$BY$11968:$BY$12354)</f>
        <v>90</v>
      </c>
      <c r="X118" s="6">
        <f>_xlfn.XLOOKUP(A118,'[1]TCA TCA_TBL_APPLICATION'!$A$11968:$A$12354,'[1]TCA TCA_TBL_APPLICATION'!$BZ$11968:$BZ$12354)</f>
        <v>0</v>
      </c>
      <c r="Y118" s="13" t="s">
        <v>61</v>
      </c>
      <c r="Z118" s="16">
        <v>4780844</v>
      </c>
      <c r="AA118" s="16">
        <v>0</v>
      </c>
      <c r="AB118" s="16">
        <v>101829863</v>
      </c>
      <c r="AC118" s="6" t="s">
        <v>577</v>
      </c>
      <c r="AD118" s="6" t="s">
        <v>582</v>
      </c>
      <c r="AE118" s="6" t="s">
        <v>607</v>
      </c>
      <c r="AF118" s="6" t="s">
        <v>606</v>
      </c>
    </row>
    <row r="119" spans="1:32" ht="15" customHeight="1" x14ac:dyDescent="0.2">
      <c r="A119" s="13" t="s">
        <v>397</v>
      </c>
      <c r="B119" s="13" t="s">
        <v>398</v>
      </c>
      <c r="C119" s="13" t="s">
        <v>51</v>
      </c>
      <c r="D119" s="13" t="s">
        <v>52</v>
      </c>
      <c r="E119" s="6">
        <v>272</v>
      </c>
      <c r="F119" s="6">
        <v>269</v>
      </c>
      <c r="G119" s="26">
        <v>0</v>
      </c>
      <c r="H119" s="6">
        <v>107</v>
      </c>
      <c r="I119" s="6">
        <v>96</v>
      </c>
      <c r="J119" s="6">
        <v>69</v>
      </c>
      <c r="K119" s="6">
        <v>0</v>
      </c>
      <c r="L119" s="6">
        <v>0</v>
      </c>
      <c r="M119" s="19" t="s">
        <v>38</v>
      </c>
      <c r="N119" s="13" t="s">
        <v>39</v>
      </c>
      <c r="O119" s="6">
        <f>_xlfn.XLOOKUP(A119,'[1]TCA TCA_TBL_APPLICATION'!$A$11968:$A$12354,'[1]TCA TCA_TBL_APPLICATION'!$BQ$11968:$BQ$12354)</f>
        <v>0</v>
      </c>
      <c r="P119" s="6">
        <f>_xlfn.XLOOKUP(A119,'[1]TCA TCA_TBL_APPLICATION'!$A$11968:$A$12354,'[1]TCA TCA_TBL_APPLICATION'!$BR$11968:$BR$12354)</f>
        <v>27</v>
      </c>
      <c r="Q119" s="6">
        <f>_xlfn.XLOOKUP(A119,'[1]TCA TCA_TBL_APPLICATION'!$A$11968:$A$12354,'[1]TCA TCA_TBL_APPLICATION'!$BS$11968:$BS$12354)</f>
        <v>0</v>
      </c>
      <c r="R119" s="6">
        <f>_xlfn.XLOOKUP(A119,'[1]TCA TCA_TBL_APPLICATION'!$A$11968:$A$12354,'[1]TCA TCA_TBL_APPLICATION'!$BT$11968:$BT$12354)</f>
        <v>0</v>
      </c>
      <c r="S119" s="6">
        <f>_xlfn.XLOOKUP(A119,'[1]TCA TCA_TBL_APPLICATION'!$A$11968:$A$12354,'[1]TCA TCA_TBL_APPLICATION'!$BU$11968:$BU$12354)</f>
        <v>0</v>
      </c>
      <c r="T119" s="6">
        <f>_xlfn.XLOOKUP(A119,'[1]TCA TCA_TBL_APPLICATION'!$A$11968:$A$12354,'[1]TCA TCA_TBL_APPLICATION'!$BV$11968:$BV$12354)</f>
        <v>27</v>
      </c>
      <c r="U119" s="6">
        <f>_xlfn.XLOOKUP(A119,'[1]TCA TCA_TBL_APPLICATION'!$A$11968:$A$12354,'[1]TCA TCA_TBL_APPLICATION'!$BW$11968:$BW$12354)</f>
        <v>0</v>
      </c>
      <c r="V119" s="6">
        <f>_xlfn.XLOOKUP(A119,'[1]TCA TCA_TBL_APPLICATION'!$A$11968:$A$12354,'[1]TCA TCA_TBL_APPLICATION'!$BX$11968:$BX$12354)</f>
        <v>109</v>
      </c>
      <c r="W119" s="6">
        <f>_xlfn.XLOOKUP(A119,'[1]TCA TCA_TBL_APPLICATION'!$A$11968:$A$12354,'[1]TCA TCA_TBL_APPLICATION'!$BY$11968:$BY$12354)</f>
        <v>106</v>
      </c>
      <c r="X119" s="6">
        <f>_xlfn.XLOOKUP(A119,'[1]TCA TCA_TBL_APPLICATION'!$A$11968:$A$12354,'[1]TCA TCA_TBL_APPLICATION'!$BZ$11968:$BZ$12354)</f>
        <v>0</v>
      </c>
      <c r="Y119" s="13" t="s">
        <v>53</v>
      </c>
      <c r="Z119" s="16">
        <v>5714173</v>
      </c>
      <c r="AA119" s="16">
        <v>0</v>
      </c>
      <c r="AB119" s="16">
        <v>149840221</v>
      </c>
      <c r="AC119" s="6" t="s">
        <v>573</v>
      </c>
      <c r="AD119" s="6" t="s">
        <v>586</v>
      </c>
      <c r="AE119" s="6" t="s">
        <v>590</v>
      </c>
      <c r="AF119" s="6" t="s">
        <v>591</v>
      </c>
    </row>
    <row r="120" spans="1:32" ht="15" customHeight="1" x14ac:dyDescent="0.2">
      <c r="A120" s="13" t="s">
        <v>399</v>
      </c>
      <c r="B120" s="13" t="s">
        <v>400</v>
      </c>
      <c r="C120" s="13" t="s">
        <v>401</v>
      </c>
      <c r="D120" s="13" t="s">
        <v>37</v>
      </c>
      <c r="E120" s="6">
        <v>75</v>
      </c>
      <c r="F120" s="6">
        <v>74</v>
      </c>
      <c r="G120" s="6">
        <v>0</v>
      </c>
      <c r="H120" s="6">
        <v>74</v>
      </c>
      <c r="I120" s="6">
        <v>1</v>
      </c>
      <c r="J120" s="6">
        <v>0</v>
      </c>
      <c r="K120" s="6">
        <v>0</v>
      </c>
      <c r="L120" s="6">
        <v>0</v>
      </c>
      <c r="M120" s="19" t="s">
        <v>337</v>
      </c>
      <c r="N120" s="13" t="s">
        <v>74</v>
      </c>
      <c r="O120" s="6">
        <v>0</v>
      </c>
      <c r="P120" s="6">
        <v>8</v>
      </c>
      <c r="Q120" s="6">
        <v>0</v>
      </c>
      <c r="R120" s="6">
        <v>8</v>
      </c>
      <c r="S120" s="6">
        <v>0</v>
      </c>
      <c r="T120" s="6">
        <v>38</v>
      </c>
      <c r="U120" s="6">
        <v>0</v>
      </c>
      <c r="V120" s="6">
        <v>20</v>
      </c>
      <c r="W120" s="6">
        <v>0</v>
      </c>
      <c r="X120" s="6">
        <v>0</v>
      </c>
      <c r="Y120" s="13" t="s">
        <v>40</v>
      </c>
      <c r="Z120" s="16">
        <v>1413525</v>
      </c>
      <c r="AA120" s="16">
        <v>0</v>
      </c>
      <c r="AB120" s="16">
        <v>36197769</v>
      </c>
      <c r="AC120" s="6" t="s">
        <v>573</v>
      </c>
      <c r="AD120" s="6" t="s">
        <v>604</v>
      </c>
      <c r="AE120" s="6" t="s">
        <v>615</v>
      </c>
      <c r="AF120" s="6" t="s">
        <v>580</v>
      </c>
    </row>
    <row r="121" spans="1:32" ht="15" customHeight="1" x14ac:dyDescent="0.2">
      <c r="A121" s="13" t="s">
        <v>402</v>
      </c>
      <c r="B121" s="13" t="s">
        <v>403</v>
      </c>
      <c r="C121" s="13" t="s">
        <v>91</v>
      </c>
      <c r="D121" s="13" t="s">
        <v>46</v>
      </c>
      <c r="E121" s="6">
        <v>80</v>
      </c>
      <c r="F121" s="6">
        <v>79</v>
      </c>
      <c r="G121" s="26">
        <v>0</v>
      </c>
      <c r="H121" s="6">
        <v>79</v>
      </c>
      <c r="I121" s="6">
        <v>1</v>
      </c>
      <c r="J121" s="6">
        <v>0</v>
      </c>
      <c r="K121" s="6">
        <v>0</v>
      </c>
      <c r="L121" s="6">
        <v>0</v>
      </c>
      <c r="M121" s="19" t="s">
        <v>38</v>
      </c>
      <c r="N121" s="13" t="s">
        <v>44</v>
      </c>
      <c r="O121" s="6">
        <f>_xlfn.XLOOKUP(A121,'[1]TCA TCA_TBL_APPLICATION'!$A$11968:$A$12354,'[1]TCA TCA_TBL_APPLICATION'!$BQ$11968:$BQ$12354)</f>
        <v>0</v>
      </c>
      <c r="P121" s="6">
        <f>_xlfn.XLOOKUP(A121,'[1]TCA TCA_TBL_APPLICATION'!$A$11968:$A$12354,'[1]TCA TCA_TBL_APPLICATION'!$BR$11968:$BR$12354)</f>
        <v>40</v>
      </c>
      <c r="Q121" s="6">
        <f>_xlfn.XLOOKUP(A121,'[1]TCA TCA_TBL_APPLICATION'!$A$11968:$A$12354,'[1]TCA TCA_TBL_APPLICATION'!$BS$11968:$BS$12354)</f>
        <v>0</v>
      </c>
      <c r="R121" s="6">
        <f>_xlfn.XLOOKUP(A121,'[1]TCA TCA_TBL_APPLICATION'!$A$11968:$A$12354,'[1]TCA TCA_TBL_APPLICATION'!$BT$11968:$BT$12354)</f>
        <v>12</v>
      </c>
      <c r="S121" s="6">
        <f>_xlfn.XLOOKUP(A121,'[1]TCA TCA_TBL_APPLICATION'!$A$11968:$A$12354,'[1]TCA TCA_TBL_APPLICATION'!$BU$11968:$BU$12354)</f>
        <v>0</v>
      </c>
      <c r="T121" s="6">
        <f>_xlfn.XLOOKUP(A121,'[1]TCA TCA_TBL_APPLICATION'!$A$11968:$A$12354,'[1]TCA TCA_TBL_APPLICATION'!$BV$11968:$BV$12354)</f>
        <v>27</v>
      </c>
      <c r="U121" s="6">
        <f>_xlfn.XLOOKUP(A121,'[1]TCA TCA_TBL_APPLICATION'!$A$11968:$A$12354,'[1]TCA TCA_TBL_APPLICATION'!$BW$11968:$BW$12354)</f>
        <v>0</v>
      </c>
      <c r="V121" s="6">
        <f>_xlfn.XLOOKUP(A121,'[1]TCA TCA_TBL_APPLICATION'!$A$11968:$A$12354,'[1]TCA TCA_TBL_APPLICATION'!$BX$11968:$BX$12354)</f>
        <v>0</v>
      </c>
      <c r="W121" s="6">
        <f>_xlfn.XLOOKUP(A121,'[1]TCA TCA_TBL_APPLICATION'!$A$11968:$A$12354,'[1]TCA TCA_TBL_APPLICATION'!$BY$11968:$BY$12354)</f>
        <v>0</v>
      </c>
      <c r="X121" s="6">
        <f>_xlfn.XLOOKUP(A121,'[1]TCA TCA_TBL_APPLICATION'!$A$11968:$A$12354,'[1]TCA TCA_TBL_APPLICATION'!$BZ$11968:$BZ$12354)</f>
        <v>0</v>
      </c>
      <c r="Y121" s="13" t="s">
        <v>47</v>
      </c>
      <c r="Z121" s="16">
        <v>2414508</v>
      </c>
      <c r="AA121" s="16">
        <v>4766775</v>
      </c>
      <c r="AB121" s="16">
        <v>72275932</v>
      </c>
      <c r="AC121" s="6" t="s">
        <v>577</v>
      </c>
      <c r="AD121" s="6" t="s">
        <v>574</v>
      </c>
      <c r="AE121" s="6" t="s">
        <v>622</v>
      </c>
      <c r="AF121" s="6" t="s">
        <v>612</v>
      </c>
    </row>
    <row r="122" spans="1:32" ht="15" customHeight="1" x14ac:dyDescent="0.2">
      <c r="A122" s="13" t="s">
        <v>404</v>
      </c>
      <c r="B122" s="13" t="s">
        <v>405</v>
      </c>
      <c r="C122" s="13" t="s">
        <v>171</v>
      </c>
      <c r="D122" s="13" t="s">
        <v>46</v>
      </c>
      <c r="E122" s="6">
        <v>88</v>
      </c>
      <c r="F122" s="6">
        <v>87</v>
      </c>
      <c r="G122" s="26">
        <v>28</v>
      </c>
      <c r="H122" s="6">
        <v>24</v>
      </c>
      <c r="I122" s="6">
        <v>28</v>
      </c>
      <c r="J122" s="6">
        <v>8</v>
      </c>
      <c r="K122" s="6">
        <v>0</v>
      </c>
      <c r="L122" s="6">
        <v>0</v>
      </c>
      <c r="M122" s="19" t="s">
        <v>38</v>
      </c>
      <c r="N122" s="13" t="s">
        <v>74</v>
      </c>
      <c r="O122" s="6">
        <f>_xlfn.XLOOKUP(A122,'[1]TCA TCA_TBL_APPLICATION'!$A$11968:$A$12354,'[1]TCA TCA_TBL_APPLICATION'!$BQ$11968:$BQ$12354)</f>
        <v>0</v>
      </c>
      <c r="P122" s="6">
        <f>_xlfn.XLOOKUP(A122,'[1]TCA TCA_TBL_APPLICATION'!$A$11968:$A$12354,'[1]TCA TCA_TBL_APPLICATION'!$BR$11968:$BR$12354)</f>
        <v>19</v>
      </c>
      <c r="Q122" s="6">
        <f>_xlfn.XLOOKUP(A122,'[1]TCA TCA_TBL_APPLICATION'!$A$11968:$A$12354,'[1]TCA TCA_TBL_APPLICATION'!$BS$11968:$BS$12354)</f>
        <v>0</v>
      </c>
      <c r="R122" s="6">
        <f>_xlfn.XLOOKUP(A122,'[1]TCA TCA_TBL_APPLICATION'!$A$11968:$A$12354,'[1]TCA TCA_TBL_APPLICATION'!$BT$11968:$BT$12354)</f>
        <v>14</v>
      </c>
      <c r="S122" s="6">
        <f>_xlfn.XLOOKUP(A122,'[1]TCA TCA_TBL_APPLICATION'!$A$11968:$A$12354,'[1]TCA TCA_TBL_APPLICATION'!$BU$11968:$BU$12354)</f>
        <v>0</v>
      </c>
      <c r="T122" s="6">
        <f>_xlfn.XLOOKUP(A122,'[1]TCA TCA_TBL_APPLICATION'!$A$11968:$A$12354,'[1]TCA TCA_TBL_APPLICATION'!$BV$11968:$BV$12354)</f>
        <v>34</v>
      </c>
      <c r="U122" s="6">
        <f>_xlfn.XLOOKUP(A122,'[1]TCA TCA_TBL_APPLICATION'!$A$11968:$A$12354,'[1]TCA TCA_TBL_APPLICATION'!$BW$11968:$BW$12354)</f>
        <v>20</v>
      </c>
      <c r="V122" s="6">
        <f>_xlfn.XLOOKUP(A122,'[1]TCA TCA_TBL_APPLICATION'!$A$11968:$A$12354,'[1]TCA TCA_TBL_APPLICATION'!$BX$11968:$BX$12354)</f>
        <v>0</v>
      </c>
      <c r="W122" s="6">
        <f>_xlfn.XLOOKUP(A122,'[1]TCA TCA_TBL_APPLICATION'!$A$11968:$A$12354,'[1]TCA TCA_TBL_APPLICATION'!$BY$11968:$BY$12354)</f>
        <v>0</v>
      </c>
      <c r="X122" s="6">
        <f>_xlfn.XLOOKUP(A122,'[1]TCA TCA_TBL_APPLICATION'!$A$11968:$A$12354,'[1]TCA TCA_TBL_APPLICATION'!$BZ$11968:$BZ$12354)</f>
        <v>0</v>
      </c>
      <c r="Y122" s="13" t="s">
        <v>47</v>
      </c>
      <c r="Z122" s="16">
        <v>2697714</v>
      </c>
      <c r="AA122" s="16">
        <v>0</v>
      </c>
      <c r="AB122" s="16">
        <v>56891880</v>
      </c>
      <c r="AC122" s="6" t="s">
        <v>573</v>
      </c>
      <c r="AD122" s="6" t="s">
        <v>591</v>
      </c>
      <c r="AE122" s="6" t="s">
        <v>575</v>
      </c>
      <c r="AF122" s="6" t="s">
        <v>612</v>
      </c>
    </row>
    <row r="123" spans="1:32" ht="15" customHeight="1" x14ac:dyDescent="0.2">
      <c r="A123" s="13" t="s">
        <v>406</v>
      </c>
      <c r="B123" s="13" t="s">
        <v>407</v>
      </c>
      <c r="C123" s="13" t="s">
        <v>37</v>
      </c>
      <c r="D123" s="13" t="s">
        <v>37</v>
      </c>
      <c r="E123" s="6">
        <v>145</v>
      </c>
      <c r="F123" s="6">
        <v>144</v>
      </c>
      <c r="G123" s="6">
        <v>6</v>
      </c>
      <c r="H123" s="6">
        <v>136</v>
      </c>
      <c r="I123" s="6">
        <v>3</v>
      </c>
      <c r="J123" s="6">
        <v>0</v>
      </c>
      <c r="K123" s="6">
        <v>0</v>
      </c>
      <c r="L123" s="6">
        <v>0</v>
      </c>
      <c r="M123" s="19" t="s">
        <v>38</v>
      </c>
      <c r="N123" s="13" t="s">
        <v>74</v>
      </c>
      <c r="O123" s="6">
        <v>0</v>
      </c>
      <c r="P123" s="6">
        <v>16</v>
      </c>
      <c r="Q123" s="6">
        <v>0</v>
      </c>
      <c r="R123" s="6">
        <v>0</v>
      </c>
      <c r="S123" s="6">
        <v>0</v>
      </c>
      <c r="T123" s="6">
        <v>19</v>
      </c>
      <c r="U123" s="6">
        <v>0</v>
      </c>
      <c r="V123" s="6">
        <v>43</v>
      </c>
      <c r="W123" s="6">
        <v>66</v>
      </c>
      <c r="X123" s="6">
        <v>0</v>
      </c>
      <c r="Y123" s="13" t="s">
        <v>40</v>
      </c>
      <c r="Z123" s="16">
        <v>2073640</v>
      </c>
      <c r="AA123" s="16">
        <v>0</v>
      </c>
      <c r="AB123" s="16">
        <v>44873445</v>
      </c>
      <c r="AC123" s="6" t="s">
        <v>573</v>
      </c>
      <c r="AD123" s="6" t="s">
        <v>632</v>
      </c>
      <c r="AE123" s="6" t="s">
        <v>582</v>
      </c>
      <c r="AF123" s="6" t="s">
        <v>605</v>
      </c>
    </row>
    <row r="124" spans="1:32" ht="15" customHeight="1" x14ac:dyDescent="0.2">
      <c r="A124" s="13" t="s">
        <v>408</v>
      </c>
      <c r="B124" s="13" t="s">
        <v>409</v>
      </c>
      <c r="C124" s="13" t="s">
        <v>410</v>
      </c>
      <c r="D124" s="13" t="s">
        <v>101</v>
      </c>
      <c r="E124" s="6">
        <v>31</v>
      </c>
      <c r="F124" s="6">
        <v>30</v>
      </c>
      <c r="G124" s="26">
        <v>0</v>
      </c>
      <c r="H124" s="6">
        <v>8</v>
      </c>
      <c r="I124" s="6">
        <v>16</v>
      </c>
      <c r="J124" s="6">
        <v>7</v>
      </c>
      <c r="K124" s="6">
        <v>0</v>
      </c>
      <c r="L124" s="6">
        <v>0</v>
      </c>
      <c r="M124" s="19" t="s">
        <v>38</v>
      </c>
      <c r="N124" s="13" t="s">
        <v>44</v>
      </c>
      <c r="O124" s="6">
        <f>_xlfn.XLOOKUP(A124,'[1]TCA TCA_TBL_APPLICATION'!$A$11968:$A$12354,'[1]TCA TCA_TBL_APPLICATION'!$BQ$11968:$BQ$12354)</f>
        <v>0</v>
      </c>
      <c r="P124" s="6">
        <f>_xlfn.XLOOKUP(A124,'[1]TCA TCA_TBL_APPLICATION'!$A$11968:$A$12354,'[1]TCA TCA_TBL_APPLICATION'!$BR$11968:$BR$12354)</f>
        <v>23</v>
      </c>
      <c r="Q124" s="6">
        <f>_xlfn.XLOOKUP(A124,'[1]TCA TCA_TBL_APPLICATION'!$A$11968:$A$12354,'[1]TCA TCA_TBL_APPLICATION'!$BS$11968:$BS$12354)</f>
        <v>0</v>
      </c>
      <c r="R124" s="6">
        <f>_xlfn.XLOOKUP(A124,'[1]TCA TCA_TBL_APPLICATION'!$A$11968:$A$12354,'[1]TCA TCA_TBL_APPLICATION'!$BT$11968:$BT$12354)</f>
        <v>0</v>
      </c>
      <c r="S124" s="6">
        <f>_xlfn.XLOOKUP(A124,'[1]TCA TCA_TBL_APPLICATION'!$A$11968:$A$12354,'[1]TCA TCA_TBL_APPLICATION'!$BU$11968:$BU$12354)</f>
        <v>0</v>
      </c>
      <c r="T124" s="6">
        <f>_xlfn.XLOOKUP(A124,'[1]TCA TCA_TBL_APPLICATION'!$A$11968:$A$12354,'[1]TCA TCA_TBL_APPLICATION'!$BV$11968:$BV$12354)</f>
        <v>0</v>
      </c>
      <c r="U124" s="6">
        <f>_xlfn.XLOOKUP(A124,'[1]TCA TCA_TBL_APPLICATION'!$A$11968:$A$12354,'[1]TCA TCA_TBL_APPLICATION'!$BW$11968:$BW$12354)</f>
        <v>0</v>
      </c>
      <c r="V124" s="6">
        <f>_xlfn.XLOOKUP(A124,'[1]TCA TCA_TBL_APPLICATION'!$A$11968:$A$12354,'[1]TCA TCA_TBL_APPLICATION'!$BX$11968:$BX$12354)</f>
        <v>7</v>
      </c>
      <c r="W124" s="6">
        <f>_xlfn.XLOOKUP(A124,'[1]TCA TCA_TBL_APPLICATION'!$A$11968:$A$12354,'[1]TCA TCA_TBL_APPLICATION'!$BY$11968:$BY$12354)</f>
        <v>0</v>
      </c>
      <c r="X124" s="6">
        <f>_xlfn.XLOOKUP(A124,'[1]TCA TCA_TBL_APPLICATION'!$A$11968:$A$12354,'[1]TCA TCA_TBL_APPLICATION'!$BZ$11968:$BZ$12354)</f>
        <v>0</v>
      </c>
      <c r="Y124" s="13" t="s">
        <v>62</v>
      </c>
      <c r="Z124" s="16">
        <v>1197070</v>
      </c>
      <c r="AA124" s="16">
        <v>0</v>
      </c>
      <c r="AB124" s="16">
        <v>29845941</v>
      </c>
      <c r="AC124" s="6" t="s">
        <v>573</v>
      </c>
      <c r="AD124" s="6" t="s">
        <v>628</v>
      </c>
      <c r="AE124" s="6" t="s">
        <v>639</v>
      </c>
      <c r="AF124" s="6" t="s">
        <v>628</v>
      </c>
    </row>
    <row r="125" spans="1:32" ht="15" customHeight="1" x14ac:dyDescent="0.2">
      <c r="A125" s="13" t="s">
        <v>411</v>
      </c>
      <c r="B125" s="13" t="s">
        <v>412</v>
      </c>
      <c r="C125" s="13" t="s">
        <v>413</v>
      </c>
      <c r="D125" s="13" t="s">
        <v>75</v>
      </c>
      <c r="E125" s="6">
        <v>42</v>
      </c>
      <c r="F125" s="6">
        <v>41</v>
      </c>
      <c r="G125" s="26">
        <v>0</v>
      </c>
      <c r="H125" s="6">
        <v>41</v>
      </c>
      <c r="I125" s="6">
        <v>1</v>
      </c>
      <c r="J125" s="6">
        <v>0</v>
      </c>
      <c r="K125" s="6">
        <v>0</v>
      </c>
      <c r="L125" s="6">
        <v>0</v>
      </c>
      <c r="M125" s="19" t="s">
        <v>337</v>
      </c>
      <c r="N125" s="13" t="s">
        <v>74</v>
      </c>
      <c r="O125" s="6">
        <f>_xlfn.XLOOKUP(A125,'[1]TCA TCA_TBL_APPLICATION'!$A$11968:$A$12354,'[1]TCA TCA_TBL_APPLICATION'!$BQ$11968:$BQ$12354)</f>
        <v>0</v>
      </c>
      <c r="P125" s="6">
        <f>_xlfn.XLOOKUP(A125,'[1]TCA TCA_TBL_APPLICATION'!$A$11968:$A$12354,'[1]TCA TCA_TBL_APPLICATION'!$BR$11968:$BR$12354)</f>
        <v>0</v>
      </c>
      <c r="Q125" s="6">
        <f>_xlfn.XLOOKUP(A125,'[1]TCA TCA_TBL_APPLICATION'!$A$11968:$A$12354,'[1]TCA TCA_TBL_APPLICATION'!$BS$11968:$BS$12354)</f>
        <v>0</v>
      </c>
      <c r="R125" s="6">
        <f>_xlfn.XLOOKUP(A125,'[1]TCA TCA_TBL_APPLICATION'!$A$11968:$A$12354,'[1]TCA TCA_TBL_APPLICATION'!$BT$11968:$BT$12354)</f>
        <v>0</v>
      </c>
      <c r="S125" s="6">
        <f>_xlfn.XLOOKUP(A125,'[1]TCA TCA_TBL_APPLICATION'!$A$11968:$A$12354,'[1]TCA TCA_TBL_APPLICATION'!$BU$11968:$BU$12354)</f>
        <v>0</v>
      </c>
      <c r="T125" s="6">
        <f>_xlfn.XLOOKUP(A125,'[1]TCA TCA_TBL_APPLICATION'!$A$11968:$A$12354,'[1]TCA TCA_TBL_APPLICATION'!$BV$11968:$BV$12354)</f>
        <v>41</v>
      </c>
      <c r="U125" s="6">
        <f>_xlfn.XLOOKUP(A125,'[1]TCA TCA_TBL_APPLICATION'!$A$11968:$A$12354,'[1]TCA TCA_TBL_APPLICATION'!$BW$11968:$BW$12354)</f>
        <v>0</v>
      </c>
      <c r="V125" s="6">
        <f>_xlfn.XLOOKUP(A125,'[1]TCA TCA_TBL_APPLICATION'!$A$11968:$A$12354,'[1]TCA TCA_TBL_APPLICATION'!$BX$11968:$BX$12354)</f>
        <v>0</v>
      </c>
      <c r="W125" s="6">
        <f>_xlfn.XLOOKUP(A125,'[1]TCA TCA_TBL_APPLICATION'!$A$11968:$A$12354,'[1]TCA TCA_TBL_APPLICATION'!$BY$11968:$BY$12354)</f>
        <v>0</v>
      </c>
      <c r="X125" s="6">
        <f>_xlfn.XLOOKUP(A125,'[1]TCA TCA_TBL_APPLICATION'!$A$11968:$A$12354,'[1]TCA TCA_TBL_APPLICATION'!$BZ$11968:$BZ$12354)</f>
        <v>0</v>
      </c>
      <c r="Y125" s="13" t="s">
        <v>53</v>
      </c>
      <c r="Z125" s="16">
        <v>1097250</v>
      </c>
      <c r="AA125" s="16">
        <v>0</v>
      </c>
      <c r="AB125" s="16">
        <v>25776945</v>
      </c>
      <c r="AC125" s="6" t="s">
        <v>577</v>
      </c>
      <c r="AD125" s="6" t="s">
        <v>613</v>
      </c>
      <c r="AE125" s="6" t="s">
        <v>611</v>
      </c>
      <c r="AF125" s="6" t="s">
        <v>609</v>
      </c>
    </row>
    <row r="126" spans="1:32" ht="15" customHeight="1" x14ac:dyDescent="0.2">
      <c r="A126" s="13" t="s">
        <v>414</v>
      </c>
      <c r="B126" s="13" t="s">
        <v>415</v>
      </c>
      <c r="C126" s="13" t="s">
        <v>331</v>
      </c>
      <c r="D126" s="13" t="s">
        <v>46</v>
      </c>
      <c r="E126" s="6">
        <v>92</v>
      </c>
      <c r="F126" s="6">
        <v>91</v>
      </c>
      <c r="G126" s="26">
        <v>8</v>
      </c>
      <c r="H126" s="6">
        <v>39</v>
      </c>
      <c r="I126" s="6">
        <v>21</v>
      </c>
      <c r="J126" s="6">
        <v>24</v>
      </c>
      <c r="K126" s="6">
        <v>0</v>
      </c>
      <c r="L126" s="6">
        <v>0</v>
      </c>
      <c r="M126" s="19" t="s">
        <v>38</v>
      </c>
      <c r="N126" s="13" t="s">
        <v>74</v>
      </c>
      <c r="O126" s="6">
        <f>_xlfn.XLOOKUP(A126,'[1]TCA TCA_TBL_APPLICATION'!$A$11968:$A$12354,'[1]TCA TCA_TBL_APPLICATION'!$BQ$11968:$BQ$12354)</f>
        <v>0</v>
      </c>
      <c r="P126" s="6">
        <f>_xlfn.XLOOKUP(A126,'[1]TCA TCA_TBL_APPLICATION'!$A$11968:$A$12354,'[1]TCA TCA_TBL_APPLICATION'!$BR$11968:$BR$12354)</f>
        <v>10</v>
      </c>
      <c r="Q126" s="6">
        <f>_xlfn.XLOOKUP(A126,'[1]TCA TCA_TBL_APPLICATION'!$A$11968:$A$12354,'[1]TCA TCA_TBL_APPLICATION'!$BS$11968:$BS$12354)</f>
        <v>0</v>
      </c>
      <c r="R126" s="6">
        <f>_xlfn.XLOOKUP(A126,'[1]TCA TCA_TBL_APPLICATION'!$A$11968:$A$12354,'[1]TCA TCA_TBL_APPLICATION'!$BT$11968:$BT$12354)</f>
        <v>0</v>
      </c>
      <c r="S126" s="6">
        <f>_xlfn.XLOOKUP(A126,'[1]TCA TCA_TBL_APPLICATION'!$A$11968:$A$12354,'[1]TCA TCA_TBL_APPLICATION'!$BU$11968:$BU$12354)</f>
        <v>0</v>
      </c>
      <c r="T126" s="6">
        <f>_xlfn.XLOOKUP(A126,'[1]TCA TCA_TBL_APPLICATION'!$A$11968:$A$12354,'[1]TCA TCA_TBL_APPLICATION'!$BV$11968:$BV$12354)</f>
        <v>11</v>
      </c>
      <c r="U126" s="6">
        <f>_xlfn.XLOOKUP(A126,'[1]TCA TCA_TBL_APPLICATION'!$A$11968:$A$12354,'[1]TCA TCA_TBL_APPLICATION'!$BW$11968:$BW$12354)</f>
        <v>0</v>
      </c>
      <c r="V126" s="6">
        <f>_xlfn.XLOOKUP(A126,'[1]TCA TCA_TBL_APPLICATION'!$A$11968:$A$12354,'[1]TCA TCA_TBL_APPLICATION'!$BX$11968:$BX$12354)</f>
        <v>30</v>
      </c>
      <c r="W126" s="6">
        <f>_xlfn.XLOOKUP(A126,'[1]TCA TCA_TBL_APPLICATION'!$A$11968:$A$12354,'[1]TCA TCA_TBL_APPLICATION'!$BY$11968:$BY$12354)</f>
        <v>40</v>
      </c>
      <c r="X126" s="6">
        <f>_xlfn.XLOOKUP(A126,'[1]TCA TCA_TBL_APPLICATION'!$A$11968:$A$12354,'[1]TCA TCA_TBL_APPLICATION'!$BZ$11968:$BZ$12354)</f>
        <v>0</v>
      </c>
      <c r="Y126" s="13" t="s">
        <v>47</v>
      </c>
      <c r="Z126" s="16">
        <v>2442809</v>
      </c>
      <c r="AA126" s="16">
        <v>0</v>
      </c>
      <c r="AB126" s="16">
        <v>49982029</v>
      </c>
      <c r="AC126" s="6" t="s">
        <v>577</v>
      </c>
      <c r="AD126" s="6" t="s">
        <v>593</v>
      </c>
      <c r="AE126" s="6" t="s">
        <v>616</v>
      </c>
      <c r="AF126" s="6" t="s">
        <v>574</v>
      </c>
    </row>
    <row r="127" spans="1:32" ht="15" customHeight="1" x14ac:dyDescent="0.2">
      <c r="A127" s="13" t="s">
        <v>416</v>
      </c>
      <c r="B127" s="13" t="s">
        <v>417</v>
      </c>
      <c r="C127" s="13" t="s">
        <v>37</v>
      </c>
      <c r="D127" s="13" t="s">
        <v>37</v>
      </c>
      <c r="E127" s="6">
        <v>97</v>
      </c>
      <c r="F127" s="6">
        <v>95</v>
      </c>
      <c r="G127" s="26">
        <v>96</v>
      </c>
      <c r="H127" s="6">
        <v>1</v>
      </c>
      <c r="I127" s="6">
        <v>0</v>
      </c>
      <c r="J127" s="6">
        <v>0</v>
      </c>
      <c r="K127" s="6">
        <v>0</v>
      </c>
      <c r="L127" s="6">
        <v>0</v>
      </c>
      <c r="M127" s="19" t="s">
        <v>337</v>
      </c>
      <c r="N127" s="13" t="s">
        <v>44</v>
      </c>
      <c r="O127" s="6">
        <f>_xlfn.XLOOKUP(A127,'[1]TCA TCA_TBL_APPLICATION'!$A$11968:$A$12354,'[1]TCA TCA_TBL_APPLICATION'!$BQ$11968:$BQ$12354)</f>
        <v>0</v>
      </c>
      <c r="P127" s="6">
        <f>_xlfn.XLOOKUP(A127,'[1]TCA TCA_TBL_APPLICATION'!$A$11968:$A$12354,'[1]TCA TCA_TBL_APPLICATION'!$BR$11968:$BR$12354)</f>
        <v>66</v>
      </c>
      <c r="Q127" s="6">
        <f>_xlfn.XLOOKUP(A127,'[1]TCA TCA_TBL_APPLICATION'!$A$11968:$A$12354,'[1]TCA TCA_TBL_APPLICATION'!$BS$11968:$BS$12354)</f>
        <v>0</v>
      </c>
      <c r="R127" s="6">
        <f>_xlfn.XLOOKUP(A127,'[1]TCA TCA_TBL_APPLICATION'!$A$11968:$A$12354,'[1]TCA TCA_TBL_APPLICATION'!$BT$11968:$BT$12354)</f>
        <v>19</v>
      </c>
      <c r="S127" s="6">
        <f>_xlfn.XLOOKUP(A127,'[1]TCA TCA_TBL_APPLICATION'!$A$11968:$A$12354,'[1]TCA TCA_TBL_APPLICATION'!$BU$11968:$BU$12354)</f>
        <v>0</v>
      </c>
      <c r="T127" s="6">
        <f>_xlfn.XLOOKUP(A127,'[1]TCA TCA_TBL_APPLICATION'!$A$11968:$A$12354,'[1]TCA TCA_TBL_APPLICATION'!$BV$11968:$BV$12354)</f>
        <v>10</v>
      </c>
      <c r="U127" s="6">
        <f>_xlfn.XLOOKUP(A127,'[1]TCA TCA_TBL_APPLICATION'!$A$11968:$A$12354,'[1]TCA TCA_TBL_APPLICATION'!$BW$11968:$BW$12354)</f>
        <v>0</v>
      </c>
      <c r="V127" s="6">
        <f>_xlfn.XLOOKUP(A127,'[1]TCA TCA_TBL_APPLICATION'!$A$11968:$A$12354,'[1]TCA TCA_TBL_APPLICATION'!$BX$11968:$BX$12354)</f>
        <v>0</v>
      </c>
      <c r="W127" s="6">
        <f>_xlfn.XLOOKUP(A127,'[1]TCA TCA_TBL_APPLICATION'!$A$11968:$A$12354,'[1]TCA TCA_TBL_APPLICATION'!$BY$11968:$BY$12354)</f>
        <v>0</v>
      </c>
      <c r="X127" s="6">
        <f>_xlfn.XLOOKUP(A127,'[1]TCA TCA_TBL_APPLICATION'!$A$11968:$A$12354,'[1]TCA TCA_TBL_APPLICATION'!$BZ$11968:$BZ$12354)</f>
        <v>0</v>
      </c>
      <c r="Y127" s="13" t="s">
        <v>40</v>
      </c>
      <c r="Z127" s="16">
        <v>1056573</v>
      </c>
      <c r="AA127" s="16">
        <v>0</v>
      </c>
      <c r="AB127" s="16">
        <v>27415693</v>
      </c>
      <c r="AC127" s="6" t="s">
        <v>573</v>
      </c>
      <c r="AD127" s="6" t="s">
        <v>632</v>
      </c>
      <c r="AE127" s="6" t="s">
        <v>582</v>
      </c>
      <c r="AF127" s="6" t="s">
        <v>605</v>
      </c>
    </row>
    <row r="128" spans="1:32" ht="15" customHeight="1" x14ac:dyDescent="0.2">
      <c r="A128" s="13" t="s">
        <v>418</v>
      </c>
      <c r="B128" s="13" t="s">
        <v>419</v>
      </c>
      <c r="C128" s="13" t="s">
        <v>37</v>
      </c>
      <c r="D128" s="13" t="s">
        <v>37</v>
      </c>
      <c r="E128" s="6">
        <v>68</v>
      </c>
      <c r="F128" s="6">
        <v>66</v>
      </c>
      <c r="G128" s="26">
        <v>67</v>
      </c>
      <c r="H128" s="6">
        <v>1</v>
      </c>
      <c r="I128" s="6">
        <v>0</v>
      </c>
      <c r="J128" s="6">
        <v>0</v>
      </c>
      <c r="K128" s="6">
        <v>0</v>
      </c>
      <c r="L128" s="6">
        <v>0</v>
      </c>
      <c r="M128" s="19" t="s">
        <v>337</v>
      </c>
      <c r="N128" s="13" t="s">
        <v>44</v>
      </c>
      <c r="O128" s="6">
        <f>_xlfn.XLOOKUP(A128,'[1]TCA TCA_TBL_APPLICATION'!$A$11968:$A$12354,'[1]TCA TCA_TBL_APPLICATION'!$BQ$11968:$BQ$12354)</f>
        <v>0</v>
      </c>
      <c r="P128" s="6">
        <f>_xlfn.XLOOKUP(A128,'[1]TCA TCA_TBL_APPLICATION'!$A$11968:$A$12354,'[1]TCA TCA_TBL_APPLICATION'!$BR$11968:$BR$12354)</f>
        <v>0</v>
      </c>
      <c r="Q128" s="6">
        <f>_xlfn.XLOOKUP(A128,'[1]TCA TCA_TBL_APPLICATION'!$A$11968:$A$12354,'[1]TCA TCA_TBL_APPLICATION'!$BS$11968:$BS$12354)</f>
        <v>64</v>
      </c>
      <c r="R128" s="6">
        <f>_xlfn.XLOOKUP(A128,'[1]TCA TCA_TBL_APPLICATION'!$A$11968:$A$12354,'[1]TCA TCA_TBL_APPLICATION'!$BT$11968:$BT$12354)</f>
        <v>0</v>
      </c>
      <c r="S128" s="6">
        <f>_xlfn.XLOOKUP(A128,'[1]TCA TCA_TBL_APPLICATION'!$A$11968:$A$12354,'[1]TCA TCA_TBL_APPLICATION'!$BU$11968:$BU$12354)</f>
        <v>2</v>
      </c>
      <c r="T128" s="6">
        <f>_xlfn.XLOOKUP(A128,'[1]TCA TCA_TBL_APPLICATION'!$A$11968:$A$12354,'[1]TCA TCA_TBL_APPLICATION'!$BV$11968:$BV$12354)</f>
        <v>0</v>
      </c>
      <c r="U128" s="6">
        <f>_xlfn.XLOOKUP(A128,'[1]TCA TCA_TBL_APPLICATION'!$A$11968:$A$12354,'[1]TCA TCA_TBL_APPLICATION'!$BW$11968:$BW$12354)</f>
        <v>0</v>
      </c>
      <c r="V128" s="6">
        <f>_xlfn.XLOOKUP(A128,'[1]TCA TCA_TBL_APPLICATION'!$A$11968:$A$12354,'[1]TCA TCA_TBL_APPLICATION'!$BX$11968:$BX$12354)</f>
        <v>0</v>
      </c>
      <c r="W128" s="6">
        <f>_xlfn.XLOOKUP(A128,'[1]TCA TCA_TBL_APPLICATION'!$A$11968:$A$12354,'[1]TCA TCA_TBL_APPLICATION'!$BY$11968:$BY$12354)</f>
        <v>0</v>
      </c>
      <c r="X128" s="6">
        <f>_xlfn.XLOOKUP(A128,'[1]TCA TCA_TBL_APPLICATION'!$A$11968:$A$12354,'[1]TCA TCA_TBL_APPLICATION'!$BZ$11968:$BZ$12354)</f>
        <v>0</v>
      </c>
      <c r="Y128" s="13" t="s">
        <v>40</v>
      </c>
      <c r="Z128" s="16">
        <v>669142</v>
      </c>
      <c r="AA128" s="16">
        <v>0</v>
      </c>
      <c r="AB128" s="16">
        <v>16240302</v>
      </c>
      <c r="AC128" s="6" t="s">
        <v>573</v>
      </c>
      <c r="AD128" s="6" t="s">
        <v>585</v>
      </c>
      <c r="AE128" s="6" t="s">
        <v>586</v>
      </c>
      <c r="AF128" s="6" t="s">
        <v>587</v>
      </c>
    </row>
    <row r="129" spans="1:32" ht="15" customHeight="1" x14ac:dyDescent="0.2">
      <c r="A129" s="13" t="s">
        <v>420</v>
      </c>
      <c r="B129" s="13" t="s">
        <v>421</v>
      </c>
      <c r="C129" s="13" t="s">
        <v>422</v>
      </c>
      <c r="D129" s="13" t="s">
        <v>54</v>
      </c>
      <c r="E129" s="6">
        <v>112</v>
      </c>
      <c r="F129" s="6">
        <v>112</v>
      </c>
      <c r="G129" s="26">
        <v>0</v>
      </c>
      <c r="H129" s="6">
        <v>24</v>
      </c>
      <c r="I129" s="6">
        <v>53</v>
      </c>
      <c r="J129" s="6">
        <v>35</v>
      </c>
      <c r="K129" s="6">
        <v>0</v>
      </c>
      <c r="L129" s="6">
        <v>0</v>
      </c>
      <c r="M129" s="19" t="s">
        <v>337</v>
      </c>
      <c r="N129" s="13" t="s">
        <v>39</v>
      </c>
      <c r="O129" s="6">
        <f>_xlfn.XLOOKUP(A129,'[1]TCA TCA_TBL_APPLICATION'!$A$11968:$A$12354,'[1]TCA TCA_TBL_APPLICATION'!$BQ$11968:$BQ$12354)</f>
        <v>0</v>
      </c>
      <c r="P129" s="6">
        <f>_xlfn.XLOOKUP(A129,'[1]TCA TCA_TBL_APPLICATION'!$A$11968:$A$12354,'[1]TCA TCA_TBL_APPLICATION'!$BR$11968:$BR$12354)</f>
        <v>12</v>
      </c>
      <c r="Q129" s="6">
        <f>_xlfn.XLOOKUP(A129,'[1]TCA TCA_TBL_APPLICATION'!$A$11968:$A$12354,'[1]TCA TCA_TBL_APPLICATION'!$BS$11968:$BS$12354)</f>
        <v>0</v>
      </c>
      <c r="R129" s="6">
        <f>_xlfn.XLOOKUP(A129,'[1]TCA TCA_TBL_APPLICATION'!$A$11968:$A$12354,'[1]TCA TCA_TBL_APPLICATION'!$BT$11968:$BT$12354)</f>
        <v>12</v>
      </c>
      <c r="S129" s="6">
        <f>_xlfn.XLOOKUP(A129,'[1]TCA TCA_TBL_APPLICATION'!$A$11968:$A$12354,'[1]TCA TCA_TBL_APPLICATION'!$BU$11968:$BU$12354)</f>
        <v>0</v>
      </c>
      <c r="T129" s="6">
        <f>_xlfn.XLOOKUP(A129,'[1]TCA TCA_TBL_APPLICATION'!$A$11968:$A$12354,'[1]TCA TCA_TBL_APPLICATION'!$BV$11968:$BV$12354)</f>
        <v>56</v>
      </c>
      <c r="U129" s="6">
        <f>_xlfn.XLOOKUP(A129,'[1]TCA TCA_TBL_APPLICATION'!$A$11968:$A$12354,'[1]TCA TCA_TBL_APPLICATION'!$BW$11968:$BW$12354)</f>
        <v>0</v>
      </c>
      <c r="V129" s="6">
        <v>32</v>
      </c>
      <c r="W129" s="6">
        <f>_xlfn.XLOOKUP(A129,'[1]TCA TCA_TBL_APPLICATION'!$A$11968:$A$12354,'[1]TCA TCA_TBL_APPLICATION'!$BY$11968:$BY$12354)</f>
        <v>0</v>
      </c>
      <c r="X129" s="6">
        <f>_xlfn.XLOOKUP(A129,'[1]TCA TCA_TBL_APPLICATION'!$A$11968:$A$12354,'[1]TCA TCA_TBL_APPLICATION'!$BZ$11968:$BZ$12354)</f>
        <v>0</v>
      </c>
      <c r="Y129" s="13" t="s">
        <v>55</v>
      </c>
      <c r="Z129" s="16">
        <v>1306690</v>
      </c>
      <c r="AA129" s="16">
        <v>0</v>
      </c>
      <c r="AB129" s="16">
        <v>46160998</v>
      </c>
      <c r="AC129" s="6" t="s">
        <v>573</v>
      </c>
      <c r="AD129" s="6" t="s">
        <v>614</v>
      </c>
      <c r="AE129" s="6" t="s">
        <v>587</v>
      </c>
      <c r="AF129" s="6" t="s">
        <v>620</v>
      </c>
    </row>
    <row r="130" spans="1:32" ht="15" customHeight="1" x14ac:dyDescent="0.2">
      <c r="A130" s="13" t="s">
        <v>423</v>
      </c>
      <c r="B130" s="13" t="s">
        <v>424</v>
      </c>
      <c r="C130" s="13" t="s">
        <v>425</v>
      </c>
      <c r="D130" s="13" t="s">
        <v>88</v>
      </c>
      <c r="E130" s="6">
        <v>125</v>
      </c>
      <c r="F130" s="6">
        <v>124</v>
      </c>
      <c r="G130" s="26">
        <v>0</v>
      </c>
      <c r="H130" s="6">
        <v>44</v>
      </c>
      <c r="I130" s="6">
        <v>41</v>
      </c>
      <c r="J130" s="6">
        <v>31</v>
      </c>
      <c r="K130" s="6">
        <v>9</v>
      </c>
      <c r="L130" s="6">
        <v>0</v>
      </c>
      <c r="M130" s="19" t="s">
        <v>337</v>
      </c>
      <c r="N130" s="13" t="s">
        <v>74</v>
      </c>
      <c r="O130" s="6">
        <f>_xlfn.XLOOKUP(A130,'[1]TCA TCA_TBL_APPLICATION'!$A$11968:$A$12354,'[1]TCA TCA_TBL_APPLICATION'!$BQ$11968:$BQ$12354)</f>
        <v>0</v>
      </c>
      <c r="P130" s="6">
        <f>_xlfn.XLOOKUP(A130,'[1]TCA TCA_TBL_APPLICATION'!$A$11968:$A$12354,'[1]TCA TCA_TBL_APPLICATION'!$BR$11968:$BR$12354)</f>
        <v>5</v>
      </c>
      <c r="Q130" s="6">
        <f>_xlfn.XLOOKUP(A130,'[1]TCA TCA_TBL_APPLICATION'!$A$11968:$A$12354,'[1]TCA TCA_TBL_APPLICATION'!$BS$11968:$BS$12354)</f>
        <v>0</v>
      </c>
      <c r="R130" s="6">
        <f>_xlfn.XLOOKUP(A130,'[1]TCA TCA_TBL_APPLICATION'!$A$11968:$A$12354,'[1]TCA TCA_TBL_APPLICATION'!$BT$11968:$BT$12354)</f>
        <v>0</v>
      </c>
      <c r="S130" s="6">
        <f>_xlfn.XLOOKUP(A130,'[1]TCA TCA_TBL_APPLICATION'!$A$11968:$A$12354,'[1]TCA TCA_TBL_APPLICATION'!$BU$11968:$BU$12354)</f>
        <v>52</v>
      </c>
      <c r="T130" s="6">
        <f>_xlfn.XLOOKUP(A130,'[1]TCA TCA_TBL_APPLICATION'!$A$11968:$A$12354,'[1]TCA TCA_TBL_APPLICATION'!$BV$11968:$BV$12354)</f>
        <v>67</v>
      </c>
      <c r="U130" s="6">
        <f>_xlfn.XLOOKUP(A130,'[1]TCA TCA_TBL_APPLICATION'!$A$11968:$A$12354,'[1]TCA TCA_TBL_APPLICATION'!$BW$11968:$BW$12354)</f>
        <v>0</v>
      </c>
      <c r="V130" s="6">
        <f>_xlfn.XLOOKUP(A130,'[1]TCA TCA_TBL_APPLICATION'!$A$11968:$A$12354,'[1]TCA TCA_TBL_APPLICATION'!$BX$11968:$BX$12354)</f>
        <v>0</v>
      </c>
      <c r="W130" s="6">
        <f>_xlfn.XLOOKUP(A130,'[1]TCA TCA_TBL_APPLICATION'!$A$11968:$A$12354,'[1]TCA TCA_TBL_APPLICATION'!$BY$11968:$BY$12354)</f>
        <v>0</v>
      </c>
      <c r="X130" s="6">
        <f>_xlfn.XLOOKUP(A130,'[1]TCA TCA_TBL_APPLICATION'!$A$11968:$A$12354,'[1]TCA TCA_TBL_APPLICATION'!$BZ$11968:$BZ$12354)</f>
        <v>0</v>
      </c>
      <c r="Y130" s="13" t="s">
        <v>56</v>
      </c>
      <c r="Z130" s="16">
        <v>1936292</v>
      </c>
      <c r="AA130" s="16">
        <v>0</v>
      </c>
      <c r="AB130" s="16">
        <v>45256048</v>
      </c>
      <c r="AC130" s="6" t="s">
        <v>573</v>
      </c>
      <c r="AD130" s="6" t="s">
        <v>608</v>
      </c>
      <c r="AE130" s="6" t="s">
        <v>588</v>
      </c>
      <c r="AF130" s="6" t="s">
        <v>576</v>
      </c>
    </row>
    <row r="131" spans="1:32" ht="15" customHeight="1" x14ac:dyDescent="0.2">
      <c r="A131" s="13" t="s">
        <v>426</v>
      </c>
      <c r="B131" s="13" t="s">
        <v>427</v>
      </c>
      <c r="C131" s="13" t="s">
        <v>37</v>
      </c>
      <c r="D131" s="13" t="s">
        <v>37</v>
      </c>
      <c r="E131" s="6">
        <v>80</v>
      </c>
      <c r="F131" s="6">
        <v>79</v>
      </c>
      <c r="G131" s="26">
        <v>0</v>
      </c>
      <c r="H131" s="6">
        <v>0</v>
      </c>
      <c r="I131" s="6">
        <v>80</v>
      </c>
      <c r="J131" s="6">
        <v>0</v>
      </c>
      <c r="K131" s="6">
        <v>0</v>
      </c>
      <c r="L131" s="6">
        <v>0</v>
      </c>
      <c r="M131" s="19" t="s">
        <v>38</v>
      </c>
      <c r="N131" s="13" t="s">
        <v>74</v>
      </c>
      <c r="O131" s="6">
        <f>_xlfn.XLOOKUP(A131,'[1]TCA TCA_TBL_APPLICATION'!$A$11968:$A$12354,'[1]TCA TCA_TBL_APPLICATION'!$BQ$11968:$BQ$12354)</f>
        <v>0</v>
      </c>
      <c r="P131" s="6">
        <f>_xlfn.XLOOKUP(A131,'[1]TCA TCA_TBL_APPLICATION'!$A$11968:$A$12354,'[1]TCA TCA_TBL_APPLICATION'!$BR$11968:$BR$12354)</f>
        <v>8</v>
      </c>
      <c r="Q131" s="6">
        <f>_xlfn.XLOOKUP(A131,'[1]TCA TCA_TBL_APPLICATION'!$A$11968:$A$12354,'[1]TCA TCA_TBL_APPLICATION'!$BS$11968:$BS$12354)</f>
        <v>0</v>
      </c>
      <c r="R131" s="6">
        <f>_xlfn.XLOOKUP(A131,'[1]TCA TCA_TBL_APPLICATION'!$A$11968:$A$12354,'[1]TCA TCA_TBL_APPLICATION'!$BT$11968:$BT$12354)</f>
        <v>0</v>
      </c>
      <c r="S131" s="6">
        <f>_xlfn.XLOOKUP(A131,'[1]TCA TCA_TBL_APPLICATION'!$A$11968:$A$12354,'[1]TCA TCA_TBL_APPLICATION'!$BU$11968:$BU$12354)</f>
        <v>0</v>
      </c>
      <c r="T131" s="6">
        <f>_xlfn.XLOOKUP(A131,'[1]TCA TCA_TBL_APPLICATION'!$A$11968:$A$12354,'[1]TCA TCA_TBL_APPLICATION'!$BV$11968:$BV$12354)</f>
        <v>8</v>
      </c>
      <c r="U131" s="6">
        <f>_xlfn.XLOOKUP(A131,'[1]TCA TCA_TBL_APPLICATION'!$A$11968:$A$12354,'[1]TCA TCA_TBL_APPLICATION'!$BW$11968:$BW$12354)</f>
        <v>0</v>
      </c>
      <c r="V131" s="6">
        <f>_xlfn.XLOOKUP(A131,'[1]TCA TCA_TBL_APPLICATION'!$A$11968:$A$12354,'[1]TCA TCA_TBL_APPLICATION'!$BX$11968:$BX$12354)</f>
        <v>31</v>
      </c>
      <c r="W131" s="6">
        <f>_xlfn.XLOOKUP(A131,'[1]TCA TCA_TBL_APPLICATION'!$A$11968:$A$12354,'[1]TCA TCA_TBL_APPLICATION'!$BY$11968:$BY$12354)</f>
        <v>32</v>
      </c>
      <c r="X131" s="6">
        <f>_xlfn.XLOOKUP(A131,'[1]TCA TCA_TBL_APPLICATION'!$A$11968:$A$12354,'[1]TCA TCA_TBL_APPLICATION'!$BZ$11968:$BZ$12354)</f>
        <v>0</v>
      </c>
      <c r="Y131" s="13" t="s">
        <v>40</v>
      </c>
      <c r="Z131" s="16">
        <v>1176623</v>
      </c>
      <c r="AA131" s="16">
        <v>0</v>
      </c>
      <c r="AB131" s="16">
        <v>25682889</v>
      </c>
      <c r="AC131" s="6" t="s">
        <v>577</v>
      </c>
      <c r="AD131" s="6" t="s">
        <v>578</v>
      </c>
      <c r="AE131" s="6" t="s">
        <v>579</v>
      </c>
      <c r="AF131" s="6" t="s">
        <v>580</v>
      </c>
    </row>
    <row r="132" spans="1:32" ht="15" customHeight="1" x14ac:dyDescent="0.2">
      <c r="A132" s="13" t="s">
        <v>428</v>
      </c>
      <c r="B132" s="13" t="s">
        <v>429</v>
      </c>
      <c r="C132" s="13" t="s">
        <v>37</v>
      </c>
      <c r="D132" s="13" t="s">
        <v>37</v>
      </c>
      <c r="E132" s="6">
        <v>78</v>
      </c>
      <c r="F132" s="6">
        <v>77</v>
      </c>
      <c r="G132" s="26">
        <v>0</v>
      </c>
      <c r="H132" s="6">
        <v>30</v>
      </c>
      <c r="I132" s="6">
        <v>48</v>
      </c>
      <c r="J132" s="6">
        <v>0</v>
      </c>
      <c r="K132" s="6">
        <v>0</v>
      </c>
      <c r="L132" s="6">
        <v>0</v>
      </c>
      <c r="M132" s="19" t="s">
        <v>38</v>
      </c>
      <c r="N132" s="13" t="s">
        <v>74</v>
      </c>
      <c r="O132" s="6">
        <v>0</v>
      </c>
      <c r="P132" s="6">
        <v>8</v>
      </c>
      <c r="Q132" s="6">
        <v>0</v>
      </c>
      <c r="R132" s="6">
        <v>0</v>
      </c>
      <c r="S132" s="6">
        <v>0</v>
      </c>
      <c r="T132" s="6">
        <v>8</v>
      </c>
      <c r="U132" s="6">
        <v>0</v>
      </c>
      <c r="V132" s="6">
        <v>45</v>
      </c>
      <c r="W132" s="6">
        <v>0</v>
      </c>
      <c r="X132" s="6">
        <v>16</v>
      </c>
      <c r="Y132" s="13" t="s">
        <v>40</v>
      </c>
      <c r="Z132" s="16">
        <v>1172954</v>
      </c>
      <c r="AA132" s="16">
        <v>0</v>
      </c>
      <c r="AB132" s="16">
        <v>25803401</v>
      </c>
      <c r="AC132" s="6" t="s">
        <v>577</v>
      </c>
      <c r="AD132" s="6" t="s">
        <v>578</v>
      </c>
      <c r="AE132" s="6" t="s">
        <v>579</v>
      </c>
      <c r="AF132" s="6" t="s">
        <v>594</v>
      </c>
    </row>
    <row r="133" spans="1:32" ht="15" customHeight="1" x14ac:dyDescent="0.2">
      <c r="A133" s="13" t="s">
        <v>430</v>
      </c>
      <c r="B133" s="13" t="s">
        <v>431</v>
      </c>
      <c r="C133" s="13" t="s">
        <v>37</v>
      </c>
      <c r="D133" s="13" t="s">
        <v>37</v>
      </c>
      <c r="E133" s="6">
        <v>49</v>
      </c>
      <c r="F133" s="6">
        <v>48</v>
      </c>
      <c r="G133" s="26">
        <v>1</v>
      </c>
      <c r="H133" s="6">
        <v>18</v>
      </c>
      <c r="I133" s="6">
        <v>30</v>
      </c>
      <c r="J133" s="6">
        <v>0</v>
      </c>
      <c r="K133" s="6">
        <v>0</v>
      </c>
      <c r="L133" s="6">
        <v>0</v>
      </c>
      <c r="M133" s="19" t="s">
        <v>38</v>
      </c>
      <c r="N133" s="13" t="s">
        <v>74</v>
      </c>
      <c r="O133" s="6">
        <v>0</v>
      </c>
      <c r="P133" s="6">
        <v>5</v>
      </c>
      <c r="Q133" s="6">
        <v>0</v>
      </c>
      <c r="R133" s="6">
        <v>0</v>
      </c>
      <c r="S133" s="6">
        <v>0</v>
      </c>
      <c r="T133" s="6">
        <v>5</v>
      </c>
      <c r="U133" s="6">
        <v>0</v>
      </c>
      <c r="V133" s="6">
        <v>18</v>
      </c>
      <c r="W133" s="6">
        <v>20</v>
      </c>
      <c r="X133" s="6">
        <v>0</v>
      </c>
      <c r="Y133" s="13" t="s">
        <v>40</v>
      </c>
      <c r="Z133" s="16">
        <v>758159</v>
      </c>
      <c r="AA133" s="16">
        <v>0</v>
      </c>
      <c r="AB133" s="16">
        <v>16971117</v>
      </c>
      <c r="AC133" s="6" t="s">
        <v>577</v>
      </c>
      <c r="AD133" s="6" t="s">
        <v>581</v>
      </c>
      <c r="AE133" s="6" t="s">
        <v>582</v>
      </c>
      <c r="AF133" s="6" t="s">
        <v>583</v>
      </c>
    </row>
    <row r="134" spans="1:32" ht="15" customHeight="1" x14ac:dyDescent="0.2">
      <c r="A134" s="13" t="s">
        <v>432</v>
      </c>
      <c r="B134" s="13" t="s">
        <v>433</v>
      </c>
      <c r="C134" s="13" t="s">
        <v>37</v>
      </c>
      <c r="D134" s="13" t="s">
        <v>37</v>
      </c>
      <c r="E134" s="6">
        <v>41</v>
      </c>
      <c r="F134" s="6">
        <v>40</v>
      </c>
      <c r="G134" s="26">
        <v>0</v>
      </c>
      <c r="H134" s="6">
        <v>17</v>
      </c>
      <c r="I134" s="6">
        <v>24</v>
      </c>
      <c r="J134" s="6">
        <v>0</v>
      </c>
      <c r="K134" s="6">
        <v>0</v>
      </c>
      <c r="L134" s="6">
        <v>0</v>
      </c>
      <c r="M134" s="19" t="s">
        <v>38</v>
      </c>
      <c r="N134" s="13" t="s">
        <v>74</v>
      </c>
      <c r="O134" s="6">
        <v>0</v>
      </c>
      <c r="P134" s="6">
        <v>5</v>
      </c>
      <c r="Q134" s="6">
        <v>0</v>
      </c>
      <c r="R134" s="6">
        <v>0</v>
      </c>
      <c r="S134" s="6">
        <v>0</v>
      </c>
      <c r="T134" s="6">
        <v>5</v>
      </c>
      <c r="U134" s="6">
        <v>0</v>
      </c>
      <c r="V134" s="6">
        <v>10</v>
      </c>
      <c r="W134" s="6">
        <v>20</v>
      </c>
      <c r="X134" s="6">
        <v>0</v>
      </c>
      <c r="Y134" s="13" t="s">
        <v>40</v>
      </c>
      <c r="Z134" s="16">
        <v>643815</v>
      </c>
      <c r="AA134" s="16">
        <v>0</v>
      </c>
      <c r="AB134" s="16">
        <v>14719028</v>
      </c>
      <c r="AC134" s="6" t="s">
        <v>577</v>
      </c>
      <c r="AD134" s="6" t="s">
        <v>581</v>
      </c>
      <c r="AE134" s="6" t="s">
        <v>582</v>
      </c>
      <c r="AF134" s="6" t="s">
        <v>583</v>
      </c>
    </row>
    <row r="135" spans="1:32" ht="15" customHeight="1" x14ac:dyDescent="0.2">
      <c r="A135" s="13" t="s">
        <v>434</v>
      </c>
      <c r="B135" s="13" t="s">
        <v>435</v>
      </c>
      <c r="C135" s="13" t="s">
        <v>37</v>
      </c>
      <c r="D135" s="13" t="s">
        <v>37</v>
      </c>
      <c r="E135" s="6">
        <v>67</v>
      </c>
      <c r="F135" s="6">
        <v>66</v>
      </c>
      <c r="G135" s="26">
        <v>0</v>
      </c>
      <c r="H135" s="6">
        <v>0</v>
      </c>
      <c r="I135" s="6">
        <v>67</v>
      </c>
      <c r="J135" s="6">
        <v>0</v>
      </c>
      <c r="K135" s="6">
        <v>0</v>
      </c>
      <c r="L135" s="6">
        <v>0</v>
      </c>
      <c r="M135" s="19" t="s">
        <v>38</v>
      </c>
      <c r="N135" s="13" t="s">
        <v>74</v>
      </c>
      <c r="O135" s="6">
        <v>0</v>
      </c>
      <c r="P135" s="6">
        <v>7</v>
      </c>
      <c r="Q135" s="6">
        <v>0</v>
      </c>
      <c r="R135" s="6">
        <v>0</v>
      </c>
      <c r="S135" s="6">
        <v>0</v>
      </c>
      <c r="T135" s="6">
        <v>7</v>
      </c>
      <c r="U135" s="6">
        <v>0</v>
      </c>
      <c r="V135" s="6">
        <v>38</v>
      </c>
      <c r="W135" s="6">
        <v>0</v>
      </c>
      <c r="X135" s="6">
        <v>14</v>
      </c>
      <c r="Y135" s="13" t="s">
        <v>40</v>
      </c>
      <c r="Z135" s="16">
        <v>1131562</v>
      </c>
      <c r="AA135" s="16">
        <v>0</v>
      </c>
      <c r="AB135" s="16">
        <v>24115528</v>
      </c>
      <c r="AC135" s="6" t="s">
        <v>573</v>
      </c>
      <c r="AD135" s="6" t="s">
        <v>602</v>
      </c>
      <c r="AE135" s="6" t="s">
        <v>586</v>
      </c>
      <c r="AF135" s="6" t="s">
        <v>624</v>
      </c>
    </row>
    <row r="136" spans="1:32" ht="15" customHeight="1" x14ac:dyDescent="0.2">
      <c r="A136" s="13" t="s">
        <v>436</v>
      </c>
      <c r="B136" s="13" t="s">
        <v>437</v>
      </c>
      <c r="C136" s="13" t="s">
        <v>37</v>
      </c>
      <c r="D136" s="13" t="s">
        <v>37</v>
      </c>
      <c r="E136" s="6">
        <v>131</v>
      </c>
      <c r="F136" s="6">
        <v>130</v>
      </c>
      <c r="G136" s="26">
        <v>0</v>
      </c>
      <c r="H136" s="6">
        <v>0</v>
      </c>
      <c r="I136" s="6">
        <v>131</v>
      </c>
      <c r="J136" s="6">
        <v>0</v>
      </c>
      <c r="K136" s="6">
        <v>0</v>
      </c>
      <c r="L136" s="6">
        <v>0</v>
      </c>
      <c r="M136" s="19" t="s">
        <v>38</v>
      </c>
      <c r="N136" s="13" t="s">
        <v>74</v>
      </c>
      <c r="O136" s="6">
        <f>_xlfn.XLOOKUP(A136,'[1]TCA TCA_TBL_APPLICATION'!$A$11968:$A$12354,'[1]TCA TCA_TBL_APPLICATION'!$BQ$11968:$BQ$12354)</f>
        <v>0</v>
      </c>
      <c r="P136" s="6">
        <f>_xlfn.XLOOKUP(A136,'[1]TCA TCA_TBL_APPLICATION'!$A$11968:$A$12354,'[1]TCA TCA_TBL_APPLICATION'!$BR$11968:$BR$12354)</f>
        <v>13</v>
      </c>
      <c r="Q136" s="6">
        <f>_xlfn.XLOOKUP(A136,'[1]TCA TCA_TBL_APPLICATION'!$A$11968:$A$12354,'[1]TCA TCA_TBL_APPLICATION'!$BS$11968:$BS$12354)</f>
        <v>0</v>
      </c>
      <c r="R136" s="6">
        <f>_xlfn.XLOOKUP(A136,'[1]TCA TCA_TBL_APPLICATION'!$A$11968:$A$12354,'[1]TCA TCA_TBL_APPLICATION'!$BT$11968:$BT$12354)</f>
        <v>0</v>
      </c>
      <c r="S136" s="6">
        <f>_xlfn.XLOOKUP(A136,'[1]TCA TCA_TBL_APPLICATION'!$A$11968:$A$12354,'[1]TCA TCA_TBL_APPLICATION'!$BU$11968:$BU$12354)</f>
        <v>0</v>
      </c>
      <c r="T136" s="6">
        <f>_xlfn.XLOOKUP(A136,'[1]TCA TCA_TBL_APPLICATION'!$A$11968:$A$12354,'[1]TCA TCA_TBL_APPLICATION'!$BV$11968:$BV$12354)</f>
        <v>13</v>
      </c>
      <c r="U136" s="6">
        <f>_xlfn.XLOOKUP(A136,'[1]TCA TCA_TBL_APPLICATION'!$A$11968:$A$12354,'[1]TCA TCA_TBL_APPLICATION'!$BW$11968:$BW$12354)</f>
        <v>0</v>
      </c>
      <c r="V136" s="6">
        <f>_xlfn.XLOOKUP(A136,'[1]TCA TCA_TBL_APPLICATION'!$A$11968:$A$12354,'[1]TCA TCA_TBL_APPLICATION'!$BX$11968:$BX$12354)</f>
        <v>78</v>
      </c>
      <c r="W136" s="6">
        <f>_xlfn.XLOOKUP(A136,'[1]TCA TCA_TBL_APPLICATION'!$A$11968:$A$12354,'[1]TCA TCA_TBL_APPLICATION'!$BY$11968:$BY$12354)</f>
        <v>0</v>
      </c>
      <c r="X136" s="6">
        <f>_xlfn.XLOOKUP(A136,'[1]TCA TCA_TBL_APPLICATION'!$A$11968:$A$12354,'[1]TCA TCA_TBL_APPLICATION'!$BZ$11968:$BZ$12354)</f>
        <v>26</v>
      </c>
      <c r="Y136" s="13" t="s">
        <v>40</v>
      </c>
      <c r="Z136" s="16">
        <v>2020894</v>
      </c>
      <c r="AA136" s="16">
        <v>0</v>
      </c>
      <c r="AB136" s="16">
        <v>44469452</v>
      </c>
      <c r="AC136" s="6" t="s">
        <v>577</v>
      </c>
      <c r="AD136" s="6" t="s">
        <v>578</v>
      </c>
      <c r="AE136" s="6" t="s">
        <v>579</v>
      </c>
      <c r="AF136" s="6" t="s">
        <v>594</v>
      </c>
    </row>
    <row r="137" spans="1:32" ht="15" customHeight="1" x14ac:dyDescent="0.2">
      <c r="A137" s="13" t="s">
        <v>438</v>
      </c>
      <c r="B137" s="13" t="s">
        <v>439</v>
      </c>
      <c r="C137" s="13" t="s">
        <v>37</v>
      </c>
      <c r="D137" s="13" t="s">
        <v>37</v>
      </c>
      <c r="E137" s="6">
        <v>73</v>
      </c>
      <c r="F137" s="6">
        <v>72</v>
      </c>
      <c r="G137" s="26">
        <v>0</v>
      </c>
      <c r="H137" s="6">
        <v>34</v>
      </c>
      <c r="I137" s="6">
        <v>39</v>
      </c>
      <c r="J137" s="6">
        <v>0</v>
      </c>
      <c r="K137" s="6">
        <v>0</v>
      </c>
      <c r="L137" s="6">
        <v>0</v>
      </c>
      <c r="M137" s="19" t="s">
        <v>38</v>
      </c>
      <c r="N137" s="13" t="s">
        <v>74</v>
      </c>
      <c r="O137" s="6">
        <v>0</v>
      </c>
      <c r="P137" s="6">
        <v>8</v>
      </c>
      <c r="Q137" s="6">
        <v>0</v>
      </c>
      <c r="R137" s="6">
        <v>0</v>
      </c>
      <c r="S137" s="6">
        <v>0</v>
      </c>
      <c r="T137" s="6">
        <v>8</v>
      </c>
      <c r="U137" s="6">
        <v>0</v>
      </c>
      <c r="V137" s="6">
        <v>40</v>
      </c>
      <c r="W137" s="6">
        <v>0</v>
      </c>
      <c r="X137" s="6">
        <v>16</v>
      </c>
      <c r="Y137" s="13" t="s">
        <v>40</v>
      </c>
      <c r="Z137" s="16">
        <v>1177154</v>
      </c>
      <c r="AA137" s="16">
        <v>0</v>
      </c>
      <c r="AB137" s="16">
        <v>25614295</v>
      </c>
      <c r="AC137" s="6" t="s">
        <v>577</v>
      </c>
      <c r="AD137" s="6" t="s">
        <v>581</v>
      </c>
      <c r="AE137" s="6" t="s">
        <v>582</v>
      </c>
      <c r="AF137" s="6" t="s">
        <v>583</v>
      </c>
    </row>
    <row r="138" spans="1:32" ht="15" customHeight="1" x14ac:dyDescent="0.2">
      <c r="A138" s="13" t="s">
        <v>440</v>
      </c>
      <c r="B138" s="13" t="s">
        <v>441</v>
      </c>
      <c r="C138" s="13" t="s">
        <v>442</v>
      </c>
      <c r="D138" s="13" t="s">
        <v>87</v>
      </c>
      <c r="E138" s="6">
        <v>169</v>
      </c>
      <c r="F138" s="6">
        <v>167</v>
      </c>
      <c r="G138" s="26">
        <v>24</v>
      </c>
      <c r="H138" s="6">
        <v>51</v>
      </c>
      <c r="I138" s="6">
        <v>43</v>
      </c>
      <c r="J138" s="6">
        <v>51</v>
      </c>
      <c r="K138" s="6">
        <v>0</v>
      </c>
      <c r="L138" s="6">
        <v>0</v>
      </c>
      <c r="M138" s="19" t="s">
        <v>38</v>
      </c>
      <c r="N138" s="13" t="s">
        <v>39</v>
      </c>
      <c r="O138" s="6">
        <v>0</v>
      </c>
      <c r="P138" s="6">
        <v>36</v>
      </c>
      <c r="Q138" s="6">
        <v>0</v>
      </c>
      <c r="R138" s="6">
        <v>0</v>
      </c>
      <c r="S138" s="6">
        <v>0</v>
      </c>
      <c r="T138" s="6">
        <v>8</v>
      </c>
      <c r="U138" s="6">
        <v>0</v>
      </c>
      <c r="V138" s="6">
        <v>8</v>
      </c>
      <c r="W138" s="6">
        <v>115</v>
      </c>
      <c r="X138" s="6">
        <v>0</v>
      </c>
      <c r="Y138" s="13" t="s">
        <v>47</v>
      </c>
      <c r="Z138" s="16">
        <v>5247115</v>
      </c>
      <c r="AA138" s="16">
        <v>0</v>
      </c>
      <c r="AB138" s="16">
        <v>137900536</v>
      </c>
      <c r="AC138" s="6" t="s">
        <v>573</v>
      </c>
      <c r="AD138" s="6" t="s">
        <v>590</v>
      </c>
      <c r="AE138" s="6" t="s">
        <v>575</v>
      </c>
      <c r="AF138" s="6" t="s">
        <v>576</v>
      </c>
    </row>
    <row r="139" spans="1:32" ht="15" customHeight="1" x14ac:dyDescent="0.2">
      <c r="A139" s="13" t="s">
        <v>443</v>
      </c>
      <c r="B139" s="13" t="s">
        <v>444</v>
      </c>
      <c r="C139" s="13" t="s">
        <v>445</v>
      </c>
      <c r="D139" s="13" t="s">
        <v>446</v>
      </c>
      <c r="E139" s="6">
        <v>72</v>
      </c>
      <c r="F139" s="6">
        <v>72</v>
      </c>
      <c r="G139" s="26">
        <v>15</v>
      </c>
      <c r="H139" s="6">
        <v>12</v>
      </c>
      <c r="I139" s="6">
        <v>27</v>
      </c>
      <c r="J139" s="6">
        <v>18</v>
      </c>
      <c r="K139" s="6">
        <v>0</v>
      </c>
      <c r="L139" s="6">
        <v>0</v>
      </c>
      <c r="M139" s="19" t="s">
        <v>38</v>
      </c>
      <c r="N139" s="13" t="s">
        <v>39</v>
      </c>
      <c r="O139" s="6">
        <f>_xlfn.XLOOKUP(A139,'[1]TCA TCA_TBL_APPLICATION'!$A$11968:$A$12354,'[1]TCA TCA_TBL_APPLICATION'!$BQ$11968:$BQ$12354)</f>
        <v>0</v>
      </c>
      <c r="P139" s="6">
        <f>_xlfn.XLOOKUP(A139,'[1]TCA TCA_TBL_APPLICATION'!$A$11968:$A$12354,'[1]TCA TCA_TBL_APPLICATION'!$BR$11968:$BR$12354)</f>
        <v>22</v>
      </c>
      <c r="Q139" s="6">
        <f>_xlfn.XLOOKUP(A139,'[1]TCA TCA_TBL_APPLICATION'!$A$11968:$A$12354,'[1]TCA TCA_TBL_APPLICATION'!$BS$11968:$BS$12354)</f>
        <v>0</v>
      </c>
      <c r="R139" s="6">
        <f>_xlfn.XLOOKUP(A139,'[1]TCA TCA_TBL_APPLICATION'!$A$11968:$A$12354,'[1]TCA TCA_TBL_APPLICATION'!$BT$11968:$BT$12354)</f>
        <v>0</v>
      </c>
      <c r="S139" s="6">
        <f>_xlfn.XLOOKUP(A139,'[1]TCA TCA_TBL_APPLICATION'!$A$11968:$A$12354,'[1]TCA TCA_TBL_APPLICATION'!$BU$11968:$BU$12354)</f>
        <v>0</v>
      </c>
      <c r="T139" s="6">
        <f>_xlfn.XLOOKUP(A139,'[1]TCA TCA_TBL_APPLICATION'!$A$11968:$A$12354,'[1]TCA TCA_TBL_APPLICATION'!$BV$11968:$BV$12354)</f>
        <v>7</v>
      </c>
      <c r="U139" s="6">
        <f>_xlfn.XLOOKUP(A139,'[1]TCA TCA_TBL_APPLICATION'!$A$11968:$A$12354,'[1]TCA TCA_TBL_APPLICATION'!$BW$11968:$BW$12354)</f>
        <v>0</v>
      </c>
      <c r="V139" s="6">
        <f>_xlfn.XLOOKUP(A139,'[1]TCA TCA_TBL_APPLICATION'!$A$11968:$A$12354,'[1]TCA TCA_TBL_APPLICATION'!$BX$11968:$BX$12354)</f>
        <v>22</v>
      </c>
      <c r="W139" s="6">
        <f>_xlfn.XLOOKUP(A139,'[1]TCA TCA_TBL_APPLICATION'!$A$11968:$A$12354,'[1]TCA TCA_TBL_APPLICATION'!$BY$11968:$BY$12354)</f>
        <v>0</v>
      </c>
      <c r="X139" s="6">
        <f>_xlfn.XLOOKUP(A139,'[1]TCA TCA_TBL_APPLICATION'!$A$11968:$A$12354,'[1]TCA TCA_TBL_APPLICATION'!$BZ$11968:$BZ$12354)</f>
        <v>21</v>
      </c>
      <c r="Y139" s="13"/>
      <c r="Z139" s="16">
        <v>2868087</v>
      </c>
      <c r="AA139" s="16">
        <v>14400000</v>
      </c>
      <c r="AB139" s="16">
        <v>56420274</v>
      </c>
      <c r="AC139" s="6" t="s">
        <v>577</v>
      </c>
      <c r="AD139" s="6" t="s">
        <v>576</v>
      </c>
      <c r="AE139" s="6" t="s">
        <v>639</v>
      </c>
      <c r="AF139" s="6" t="s">
        <v>588</v>
      </c>
    </row>
    <row r="140" spans="1:32" ht="15" customHeight="1" x14ac:dyDescent="0.2">
      <c r="A140" s="13" t="s">
        <v>447</v>
      </c>
      <c r="B140" s="13" t="s">
        <v>448</v>
      </c>
      <c r="C140" s="13" t="s">
        <v>37</v>
      </c>
      <c r="D140" s="13" t="s">
        <v>37</v>
      </c>
      <c r="E140" s="6">
        <v>70</v>
      </c>
      <c r="F140" s="6">
        <v>69</v>
      </c>
      <c r="G140" s="26">
        <v>0</v>
      </c>
      <c r="H140" s="6">
        <v>30</v>
      </c>
      <c r="I140" s="6">
        <v>20</v>
      </c>
      <c r="J140" s="6">
        <v>20</v>
      </c>
      <c r="K140" s="6">
        <v>0</v>
      </c>
      <c r="L140" s="6">
        <v>0</v>
      </c>
      <c r="M140" s="19" t="s">
        <v>38</v>
      </c>
      <c r="N140" s="13" t="s">
        <v>39</v>
      </c>
      <c r="O140" s="6">
        <f>_xlfn.XLOOKUP(A140,'[1]TCA TCA_TBL_APPLICATION'!$A$11968:$A$12354,'[1]TCA TCA_TBL_APPLICATION'!$BQ$11968:$BQ$12354)</f>
        <v>0</v>
      </c>
      <c r="P140" s="6">
        <f>_xlfn.XLOOKUP(A140,'[1]TCA TCA_TBL_APPLICATION'!$A$11968:$A$12354,'[1]TCA TCA_TBL_APPLICATION'!$BR$11968:$BR$12354)</f>
        <v>15</v>
      </c>
      <c r="Q140" s="6">
        <f>_xlfn.XLOOKUP(A140,'[1]TCA TCA_TBL_APPLICATION'!$A$11968:$A$12354,'[1]TCA TCA_TBL_APPLICATION'!$BS$11968:$BS$12354)</f>
        <v>0</v>
      </c>
      <c r="R140" s="6">
        <f>_xlfn.XLOOKUP(A140,'[1]TCA TCA_TBL_APPLICATION'!$A$11968:$A$12354,'[1]TCA TCA_TBL_APPLICATION'!$BT$11968:$BT$12354)</f>
        <v>2</v>
      </c>
      <c r="S140" s="6">
        <f>_xlfn.XLOOKUP(A140,'[1]TCA TCA_TBL_APPLICATION'!$A$11968:$A$12354,'[1]TCA TCA_TBL_APPLICATION'!$BU$11968:$BU$12354)</f>
        <v>0</v>
      </c>
      <c r="T140" s="6">
        <f>_xlfn.XLOOKUP(A140,'[1]TCA TCA_TBL_APPLICATION'!$A$11968:$A$12354,'[1]TCA TCA_TBL_APPLICATION'!$BV$11968:$BV$12354)</f>
        <v>0</v>
      </c>
      <c r="U140" s="6">
        <f>_xlfn.XLOOKUP(A140,'[1]TCA TCA_TBL_APPLICATION'!$A$11968:$A$12354,'[1]TCA TCA_TBL_APPLICATION'!$BW$11968:$BW$12354)</f>
        <v>0</v>
      </c>
      <c r="V140" s="6">
        <f>_xlfn.XLOOKUP(A140,'[1]TCA TCA_TBL_APPLICATION'!$A$11968:$A$12354,'[1]TCA TCA_TBL_APPLICATION'!$BX$11968:$BX$12354)</f>
        <v>11</v>
      </c>
      <c r="W140" s="6">
        <f>_xlfn.XLOOKUP(A140,'[1]TCA TCA_TBL_APPLICATION'!$A$11968:$A$12354,'[1]TCA TCA_TBL_APPLICATION'!$BY$11968:$BY$12354)</f>
        <v>41</v>
      </c>
      <c r="X140" s="6">
        <f>_xlfn.XLOOKUP(A140,'[1]TCA TCA_TBL_APPLICATION'!$A$11968:$A$12354,'[1]TCA TCA_TBL_APPLICATION'!$BZ$11968:$BZ$12354)</f>
        <v>0</v>
      </c>
      <c r="Y140" s="13" t="s">
        <v>40</v>
      </c>
      <c r="Z140" s="16">
        <v>1193313</v>
      </c>
      <c r="AA140" s="16">
        <v>7324463</v>
      </c>
      <c r="AB140" s="16">
        <v>32699549</v>
      </c>
      <c r="AC140" s="6" t="s">
        <v>577</v>
      </c>
      <c r="AD140" s="6" t="s">
        <v>581</v>
      </c>
      <c r="AE140" s="6" t="s">
        <v>582</v>
      </c>
      <c r="AF140" s="6" t="s">
        <v>605</v>
      </c>
    </row>
    <row r="141" spans="1:32" ht="15" customHeight="1" x14ac:dyDescent="0.2">
      <c r="A141" s="13" t="s">
        <v>449</v>
      </c>
      <c r="B141" s="13" t="s">
        <v>450</v>
      </c>
      <c r="C141" s="13" t="s">
        <v>51</v>
      </c>
      <c r="D141" s="13" t="s">
        <v>52</v>
      </c>
      <c r="E141" s="6">
        <v>83</v>
      </c>
      <c r="F141" s="6">
        <v>82</v>
      </c>
      <c r="G141" s="6">
        <v>0</v>
      </c>
      <c r="H141" s="6">
        <v>82</v>
      </c>
      <c r="I141" s="6">
        <v>1</v>
      </c>
      <c r="J141" s="6">
        <v>0</v>
      </c>
      <c r="K141" s="6">
        <v>0</v>
      </c>
      <c r="L141" s="6">
        <v>0</v>
      </c>
      <c r="M141" s="19" t="s">
        <v>337</v>
      </c>
      <c r="N141" s="13" t="s">
        <v>50</v>
      </c>
      <c r="O141" s="6">
        <v>0</v>
      </c>
      <c r="P141" s="6">
        <v>0</v>
      </c>
      <c r="Q141" s="6">
        <v>0</v>
      </c>
      <c r="R141" s="6">
        <v>0</v>
      </c>
      <c r="S141" s="6">
        <v>41</v>
      </c>
      <c r="T141" s="6">
        <v>41</v>
      </c>
      <c r="U141" s="6">
        <v>0</v>
      </c>
      <c r="V141" s="6">
        <v>0</v>
      </c>
      <c r="W141" s="6">
        <v>0</v>
      </c>
      <c r="X141" s="6">
        <v>0</v>
      </c>
      <c r="Y141" s="13" t="s">
        <v>53</v>
      </c>
      <c r="Z141" s="16">
        <v>1414309</v>
      </c>
      <c r="AA141" s="16">
        <v>0</v>
      </c>
      <c r="AB141" s="16">
        <v>39842173</v>
      </c>
      <c r="AC141" s="6" t="s">
        <v>573</v>
      </c>
      <c r="AD141" s="6" t="s">
        <v>579</v>
      </c>
      <c r="AE141" s="6" t="s">
        <v>590</v>
      </c>
      <c r="AF141" s="6" t="s">
        <v>606</v>
      </c>
    </row>
    <row r="142" spans="1:32" ht="15" customHeight="1" x14ac:dyDescent="0.2">
      <c r="A142" s="13" t="s">
        <v>451</v>
      </c>
      <c r="B142" s="13" t="s">
        <v>452</v>
      </c>
      <c r="C142" s="13" t="s">
        <v>51</v>
      </c>
      <c r="D142" s="13" t="s">
        <v>52</v>
      </c>
      <c r="E142" s="6">
        <v>136</v>
      </c>
      <c r="F142" s="6">
        <v>135</v>
      </c>
      <c r="G142" s="26">
        <v>0</v>
      </c>
      <c r="H142" s="6">
        <v>64</v>
      </c>
      <c r="I142" s="6">
        <v>37</v>
      </c>
      <c r="J142" s="6">
        <v>35</v>
      </c>
      <c r="K142" s="6">
        <v>0</v>
      </c>
      <c r="L142" s="6">
        <v>0</v>
      </c>
      <c r="M142" s="19" t="s">
        <v>38</v>
      </c>
      <c r="N142" s="13" t="s">
        <v>39</v>
      </c>
      <c r="O142" s="6">
        <f>_xlfn.XLOOKUP(A142,'[1]TCA TCA_TBL_APPLICATION'!$A$11968:$A$12354,'[1]TCA TCA_TBL_APPLICATION'!$BQ$11968:$BQ$12354)</f>
        <v>0</v>
      </c>
      <c r="P142" s="6">
        <f>_xlfn.XLOOKUP(A142,'[1]TCA TCA_TBL_APPLICATION'!$A$11968:$A$12354,'[1]TCA TCA_TBL_APPLICATION'!$BR$11968:$BR$12354)</f>
        <v>15</v>
      </c>
      <c r="Q142" s="6">
        <f>_xlfn.XLOOKUP(A142,'[1]TCA TCA_TBL_APPLICATION'!$A$11968:$A$12354,'[1]TCA TCA_TBL_APPLICATION'!$BS$11968:$BS$12354)</f>
        <v>0</v>
      </c>
      <c r="R142" s="6">
        <f>_xlfn.XLOOKUP(A142,'[1]TCA TCA_TBL_APPLICATION'!$A$11968:$A$12354,'[1]TCA TCA_TBL_APPLICATION'!$BT$11968:$BT$12354)</f>
        <v>0</v>
      </c>
      <c r="S142" s="6">
        <f>_xlfn.XLOOKUP(A142,'[1]TCA TCA_TBL_APPLICATION'!$A$11968:$A$12354,'[1]TCA TCA_TBL_APPLICATION'!$BU$11968:$BU$12354)</f>
        <v>0</v>
      </c>
      <c r="T142" s="6">
        <f>_xlfn.XLOOKUP(A142,'[1]TCA TCA_TBL_APPLICATION'!$A$11968:$A$12354,'[1]TCA TCA_TBL_APPLICATION'!$BV$11968:$BV$12354)</f>
        <v>15</v>
      </c>
      <c r="U142" s="6">
        <f>_xlfn.XLOOKUP(A142,'[1]TCA TCA_TBL_APPLICATION'!$A$11968:$A$12354,'[1]TCA TCA_TBL_APPLICATION'!$BW$11968:$BW$12354)</f>
        <v>0</v>
      </c>
      <c r="V142" s="6">
        <f>_xlfn.XLOOKUP(A142,'[1]TCA TCA_TBL_APPLICATION'!$A$11968:$A$12354,'[1]TCA TCA_TBL_APPLICATION'!$BX$11968:$BX$12354)</f>
        <v>46</v>
      </c>
      <c r="W142" s="6">
        <f>_xlfn.XLOOKUP(A142,'[1]TCA TCA_TBL_APPLICATION'!$A$11968:$A$12354,'[1]TCA TCA_TBL_APPLICATION'!$BY$11968:$BY$12354)</f>
        <v>59</v>
      </c>
      <c r="X142" s="6">
        <f>_xlfn.XLOOKUP(A142,'[1]TCA TCA_TBL_APPLICATION'!$A$11968:$A$12354,'[1]TCA TCA_TBL_APPLICATION'!$BZ$11968:$BZ$12354)</f>
        <v>0</v>
      </c>
      <c r="Y142" s="13" t="s">
        <v>53</v>
      </c>
      <c r="Z142" s="16">
        <v>5472589</v>
      </c>
      <c r="AA142" s="16">
        <v>0</v>
      </c>
      <c r="AB142" s="16">
        <v>115855564</v>
      </c>
      <c r="AC142" s="6" t="s">
        <v>577</v>
      </c>
      <c r="AD142" s="6" t="s">
        <v>593</v>
      </c>
      <c r="AE142" s="6" t="s">
        <v>616</v>
      </c>
      <c r="AF142" s="6" t="s">
        <v>607</v>
      </c>
    </row>
    <row r="143" spans="1:32" ht="15" customHeight="1" x14ac:dyDescent="0.2">
      <c r="A143" s="13" t="s">
        <v>453</v>
      </c>
      <c r="B143" s="13" t="s">
        <v>454</v>
      </c>
      <c r="C143" s="13" t="s">
        <v>455</v>
      </c>
      <c r="D143" s="13" t="s">
        <v>73</v>
      </c>
      <c r="E143" s="6">
        <v>60</v>
      </c>
      <c r="F143" s="6">
        <v>59</v>
      </c>
      <c r="G143" s="26">
        <v>0</v>
      </c>
      <c r="H143" s="6">
        <v>12</v>
      </c>
      <c r="I143" s="6">
        <v>27</v>
      </c>
      <c r="J143" s="6">
        <v>21</v>
      </c>
      <c r="K143" s="6">
        <v>0</v>
      </c>
      <c r="L143" s="6">
        <v>0</v>
      </c>
      <c r="M143" s="19" t="s">
        <v>38</v>
      </c>
      <c r="N143" s="13" t="s">
        <v>39</v>
      </c>
      <c r="O143" s="6">
        <f>_xlfn.XLOOKUP(A143,'[1]TCA TCA_TBL_APPLICATION'!$A$11968:$A$12354,'[1]TCA TCA_TBL_APPLICATION'!$BQ$11968:$BQ$12354)</f>
        <v>0</v>
      </c>
      <c r="P143" s="6">
        <f>_xlfn.XLOOKUP(A143,'[1]TCA TCA_TBL_APPLICATION'!$A$11968:$A$12354,'[1]TCA TCA_TBL_APPLICATION'!$BR$11968:$BR$12354)</f>
        <v>11</v>
      </c>
      <c r="Q143" s="6">
        <f>_xlfn.XLOOKUP(A143,'[1]TCA TCA_TBL_APPLICATION'!$A$11968:$A$12354,'[1]TCA TCA_TBL_APPLICATION'!$BS$11968:$BS$12354)</f>
        <v>0</v>
      </c>
      <c r="R143" s="6">
        <f>_xlfn.XLOOKUP(A143,'[1]TCA TCA_TBL_APPLICATION'!$A$11968:$A$12354,'[1]TCA TCA_TBL_APPLICATION'!$BT$11968:$BT$12354)</f>
        <v>10</v>
      </c>
      <c r="S143" s="6">
        <f>_xlfn.XLOOKUP(A143,'[1]TCA TCA_TBL_APPLICATION'!$A$11968:$A$12354,'[1]TCA TCA_TBL_APPLICATION'!$BU$11968:$BU$12354)</f>
        <v>9</v>
      </c>
      <c r="T143" s="6">
        <f>_xlfn.XLOOKUP(A143,'[1]TCA TCA_TBL_APPLICATION'!$A$11968:$A$12354,'[1]TCA TCA_TBL_APPLICATION'!$BV$11968:$BV$12354)</f>
        <v>16</v>
      </c>
      <c r="U143" s="6">
        <f>_xlfn.XLOOKUP(A143,'[1]TCA TCA_TBL_APPLICATION'!$A$11968:$A$12354,'[1]TCA TCA_TBL_APPLICATION'!$BW$11968:$BW$12354)</f>
        <v>10</v>
      </c>
      <c r="V143" s="6">
        <f>_xlfn.XLOOKUP(A143,'[1]TCA TCA_TBL_APPLICATION'!$A$11968:$A$12354,'[1]TCA TCA_TBL_APPLICATION'!$BX$11968:$BX$12354)</f>
        <v>3</v>
      </c>
      <c r="W143" s="6">
        <f>_xlfn.XLOOKUP(A143,'[1]TCA TCA_TBL_APPLICATION'!$A$11968:$A$12354,'[1]TCA TCA_TBL_APPLICATION'!$BY$11968:$BY$12354)</f>
        <v>0</v>
      </c>
      <c r="X143" s="6">
        <f>_xlfn.XLOOKUP(A143,'[1]TCA TCA_TBL_APPLICATION'!$A$11968:$A$12354,'[1]TCA TCA_TBL_APPLICATION'!$BZ$11968:$BZ$12354)</f>
        <v>0</v>
      </c>
      <c r="Y143" s="13" t="s">
        <v>61</v>
      </c>
      <c r="Z143" s="16">
        <v>1914812</v>
      </c>
      <c r="AA143" s="16">
        <v>0</v>
      </c>
      <c r="AB143" s="16">
        <v>40811619</v>
      </c>
      <c r="AC143" s="6" t="s">
        <v>573</v>
      </c>
      <c r="AD143" s="6" t="s">
        <v>627</v>
      </c>
      <c r="AE143" s="6" t="s">
        <v>606</v>
      </c>
      <c r="AF143" s="6" t="s">
        <v>586</v>
      </c>
    </row>
    <row r="144" spans="1:32" ht="15" customHeight="1" x14ac:dyDescent="0.2">
      <c r="A144" s="13" t="s">
        <v>456</v>
      </c>
      <c r="B144" s="13" t="s">
        <v>457</v>
      </c>
      <c r="C144" s="13" t="s">
        <v>78</v>
      </c>
      <c r="D144" s="13" t="s">
        <v>37</v>
      </c>
      <c r="E144" s="6">
        <v>228</v>
      </c>
      <c r="F144" s="6">
        <v>226</v>
      </c>
      <c r="G144" s="26">
        <v>0</v>
      </c>
      <c r="H144" s="6">
        <v>24</v>
      </c>
      <c r="I144" s="6">
        <v>120</v>
      </c>
      <c r="J144" s="6">
        <v>84</v>
      </c>
      <c r="K144" s="6">
        <v>0</v>
      </c>
      <c r="L144" s="6">
        <v>0</v>
      </c>
      <c r="M144" s="19" t="s">
        <v>38</v>
      </c>
      <c r="N144" s="13" t="s">
        <v>39</v>
      </c>
      <c r="O144" s="6">
        <f>_xlfn.XLOOKUP(A144,'[1]TCA TCA_TBL_APPLICATION'!$A$11968:$A$12354,'[1]TCA TCA_TBL_APPLICATION'!$BQ$11968:$BQ$12354)</f>
        <v>0</v>
      </c>
      <c r="P144" s="6">
        <f>_xlfn.XLOOKUP(A144,'[1]TCA TCA_TBL_APPLICATION'!$A$11968:$A$12354,'[1]TCA TCA_TBL_APPLICATION'!$BR$11968:$BR$12354)</f>
        <v>23</v>
      </c>
      <c r="Q144" s="6">
        <f>_xlfn.XLOOKUP(A144,'[1]TCA TCA_TBL_APPLICATION'!$A$11968:$A$12354,'[1]TCA TCA_TBL_APPLICATION'!$BS$11968:$BS$12354)</f>
        <v>0</v>
      </c>
      <c r="R144" s="6">
        <f>_xlfn.XLOOKUP(A144,'[1]TCA TCA_TBL_APPLICATION'!$A$11968:$A$12354,'[1]TCA TCA_TBL_APPLICATION'!$BT$11968:$BT$12354)</f>
        <v>0</v>
      </c>
      <c r="S144" s="6">
        <f>_xlfn.XLOOKUP(A144,'[1]TCA TCA_TBL_APPLICATION'!$A$11968:$A$12354,'[1]TCA TCA_TBL_APPLICATION'!$BU$11968:$BU$12354)</f>
        <v>0</v>
      </c>
      <c r="T144" s="6">
        <f>_xlfn.XLOOKUP(A144,'[1]TCA TCA_TBL_APPLICATION'!$A$11968:$A$12354,'[1]TCA TCA_TBL_APPLICATION'!$BV$11968:$BV$12354)</f>
        <v>23</v>
      </c>
      <c r="U144" s="6">
        <f>_xlfn.XLOOKUP(A144,'[1]TCA TCA_TBL_APPLICATION'!$A$11968:$A$12354,'[1]TCA TCA_TBL_APPLICATION'!$BW$11968:$BW$12354)</f>
        <v>0</v>
      </c>
      <c r="V144" s="6">
        <f>_xlfn.XLOOKUP(A144,'[1]TCA TCA_TBL_APPLICATION'!$A$11968:$A$12354,'[1]TCA TCA_TBL_APPLICATION'!$BX$11968:$BX$12354)</f>
        <v>89</v>
      </c>
      <c r="W144" s="6">
        <f>_xlfn.XLOOKUP(A144,'[1]TCA TCA_TBL_APPLICATION'!$A$11968:$A$12354,'[1]TCA TCA_TBL_APPLICATION'!$BY$11968:$BY$12354)</f>
        <v>91</v>
      </c>
      <c r="X144" s="6">
        <f>_xlfn.XLOOKUP(A144,'[1]TCA TCA_TBL_APPLICATION'!$A$11968:$A$12354,'[1]TCA TCA_TBL_APPLICATION'!$BZ$11968:$BZ$12354)</f>
        <v>0</v>
      </c>
      <c r="Y144" s="13" t="s">
        <v>49</v>
      </c>
      <c r="Z144" s="16">
        <v>5453295</v>
      </c>
      <c r="AA144" s="16">
        <v>0</v>
      </c>
      <c r="AB144" s="16">
        <v>110465102</v>
      </c>
      <c r="AC144" s="6" t="s">
        <v>573</v>
      </c>
      <c r="AD144" s="6" t="s">
        <v>601</v>
      </c>
      <c r="AE144" s="6" t="s">
        <v>613</v>
      </c>
      <c r="AF144" s="6" t="s">
        <v>579</v>
      </c>
    </row>
    <row r="145" spans="1:32" ht="15" customHeight="1" x14ac:dyDescent="0.2">
      <c r="A145" s="13" t="s">
        <v>458</v>
      </c>
      <c r="B145" s="13" t="s">
        <v>459</v>
      </c>
      <c r="C145" s="13" t="s">
        <v>107</v>
      </c>
      <c r="D145" s="13" t="s">
        <v>79</v>
      </c>
      <c r="E145" s="6">
        <v>43</v>
      </c>
      <c r="F145" s="6">
        <v>42</v>
      </c>
      <c r="G145" s="26">
        <v>0</v>
      </c>
      <c r="H145" s="6">
        <v>1</v>
      </c>
      <c r="I145" s="6">
        <v>5</v>
      </c>
      <c r="J145" s="6">
        <v>37</v>
      </c>
      <c r="K145" s="6">
        <v>0</v>
      </c>
      <c r="L145" s="6">
        <v>0</v>
      </c>
      <c r="M145" s="19" t="s">
        <v>38</v>
      </c>
      <c r="N145" s="13" t="s">
        <v>39</v>
      </c>
      <c r="O145" s="6">
        <f>_xlfn.XLOOKUP(A145,'[1]TCA TCA_TBL_APPLICATION'!$A$11968:$A$12354,'[1]TCA TCA_TBL_APPLICATION'!$BQ$11968:$BQ$12354)</f>
        <v>0</v>
      </c>
      <c r="P145" s="6">
        <f>_xlfn.XLOOKUP(A145,'[1]TCA TCA_TBL_APPLICATION'!$A$11968:$A$12354,'[1]TCA TCA_TBL_APPLICATION'!$BR$11968:$BR$12354)</f>
        <v>16</v>
      </c>
      <c r="Q145" s="6">
        <f>_xlfn.XLOOKUP(A145,'[1]TCA TCA_TBL_APPLICATION'!$A$11968:$A$12354,'[1]TCA TCA_TBL_APPLICATION'!$BS$11968:$BS$12354)</f>
        <v>0</v>
      </c>
      <c r="R145" s="6">
        <f>_xlfn.XLOOKUP(A145,'[1]TCA TCA_TBL_APPLICATION'!$A$11968:$A$12354,'[1]TCA TCA_TBL_APPLICATION'!$BT$11968:$BT$12354)</f>
        <v>12</v>
      </c>
      <c r="S145" s="6">
        <f>_xlfn.XLOOKUP(A145,'[1]TCA TCA_TBL_APPLICATION'!$A$11968:$A$12354,'[1]TCA TCA_TBL_APPLICATION'!$BU$11968:$BU$12354)</f>
        <v>0</v>
      </c>
      <c r="T145" s="6">
        <f>_xlfn.XLOOKUP(A145,'[1]TCA TCA_TBL_APPLICATION'!$A$11968:$A$12354,'[1]TCA TCA_TBL_APPLICATION'!$BV$11968:$BV$12354)</f>
        <v>14</v>
      </c>
      <c r="U145" s="6">
        <f>_xlfn.XLOOKUP(A145,'[1]TCA TCA_TBL_APPLICATION'!$A$11968:$A$12354,'[1]TCA TCA_TBL_APPLICATION'!$BW$11968:$BW$12354)</f>
        <v>0</v>
      </c>
      <c r="V145" s="6">
        <f>_xlfn.XLOOKUP(A145,'[1]TCA TCA_TBL_APPLICATION'!$A$11968:$A$12354,'[1]TCA TCA_TBL_APPLICATION'!$BX$11968:$BX$12354)</f>
        <v>0</v>
      </c>
      <c r="W145" s="6">
        <f>_xlfn.XLOOKUP(A145,'[1]TCA TCA_TBL_APPLICATION'!$A$11968:$A$12354,'[1]TCA TCA_TBL_APPLICATION'!$BY$11968:$BY$12354)</f>
        <v>0</v>
      </c>
      <c r="X145" s="6">
        <f>_xlfn.XLOOKUP(A145,'[1]TCA TCA_TBL_APPLICATION'!$A$11968:$A$12354,'[1]TCA TCA_TBL_APPLICATION'!$BZ$11968:$BZ$12354)</f>
        <v>0</v>
      </c>
      <c r="Y145" s="13" t="s">
        <v>56</v>
      </c>
      <c r="Z145" s="16">
        <v>1470971</v>
      </c>
      <c r="AA145" s="16">
        <v>0</v>
      </c>
      <c r="AB145" s="16">
        <v>30882254</v>
      </c>
      <c r="AC145" s="6" t="s">
        <v>577</v>
      </c>
      <c r="AD145" s="6" t="s">
        <v>629</v>
      </c>
      <c r="AE145" s="6" t="s">
        <v>629</v>
      </c>
      <c r="AF145" s="6" t="s">
        <v>629</v>
      </c>
    </row>
    <row r="146" spans="1:32" ht="15" customHeight="1" x14ac:dyDescent="0.2">
      <c r="A146" s="13" t="s">
        <v>460</v>
      </c>
      <c r="B146" s="13" t="s">
        <v>461</v>
      </c>
      <c r="C146" s="13" t="s">
        <v>462</v>
      </c>
      <c r="D146" s="13" t="s">
        <v>87</v>
      </c>
      <c r="E146" s="6">
        <v>233</v>
      </c>
      <c r="F146" s="6">
        <v>231</v>
      </c>
      <c r="G146" s="6">
        <v>0</v>
      </c>
      <c r="H146" s="6">
        <v>109</v>
      </c>
      <c r="I146" s="6">
        <v>58</v>
      </c>
      <c r="J146" s="6">
        <v>66</v>
      </c>
      <c r="K146" s="6">
        <v>0</v>
      </c>
      <c r="L146" s="6">
        <v>0</v>
      </c>
      <c r="M146" s="19" t="s">
        <v>38</v>
      </c>
      <c r="N146" s="13" t="s">
        <v>39</v>
      </c>
      <c r="O146" s="6">
        <v>0</v>
      </c>
      <c r="P146" s="6">
        <v>29</v>
      </c>
      <c r="Q146" s="6">
        <v>0</v>
      </c>
      <c r="R146" s="6">
        <v>0</v>
      </c>
      <c r="S146" s="6">
        <v>0</v>
      </c>
      <c r="T146" s="6">
        <v>24</v>
      </c>
      <c r="U146" s="6">
        <v>0</v>
      </c>
      <c r="V146" s="6">
        <v>99</v>
      </c>
      <c r="W146" s="6">
        <v>79</v>
      </c>
      <c r="X146" s="6">
        <v>0</v>
      </c>
      <c r="Y146" s="13" t="s">
        <v>47</v>
      </c>
      <c r="Z146" s="16">
        <v>5200808</v>
      </c>
      <c r="AA146" s="16">
        <v>0</v>
      </c>
      <c r="AB146" s="16">
        <v>106966613</v>
      </c>
      <c r="AC146" s="6" t="s">
        <v>573</v>
      </c>
      <c r="AD146" s="6" t="s">
        <v>590</v>
      </c>
      <c r="AE146" s="6" t="s">
        <v>575</v>
      </c>
      <c r="AF146" s="6" t="s">
        <v>576</v>
      </c>
    </row>
    <row r="147" spans="1:32" ht="15" customHeight="1" x14ac:dyDescent="0.2">
      <c r="A147" s="13" t="s">
        <v>463</v>
      </c>
      <c r="B147" s="13" t="s">
        <v>464</v>
      </c>
      <c r="C147" s="13" t="s">
        <v>462</v>
      </c>
      <c r="D147" s="13" t="s">
        <v>87</v>
      </c>
      <c r="E147" s="6">
        <v>195</v>
      </c>
      <c r="F147" s="6">
        <v>193</v>
      </c>
      <c r="G147" s="26">
        <v>0</v>
      </c>
      <c r="H147" s="6">
        <v>91</v>
      </c>
      <c r="I147" s="6">
        <v>49</v>
      </c>
      <c r="J147" s="6">
        <v>55</v>
      </c>
      <c r="K147" s="6">
        <v>0</v>
      </c>
      <c r="L147" s="6">
        <v>0</v>
      </c>
      <c r="M147" s="19" t="s">
        <v>38</v>
      </c>
      <c r="N147" s="13" t="s">
        <v>39</v>
      </c>
      <c r="O147" s="6">
        <v>0</v>
      </c>
      <c r="P147" s="6">
        <v>35</v>
      </c>
      <c r="Q147" s="6">
        <v>0</v>
      </c>
      <c r="R147" s="6">
        <v>0</v>
      </c>
      <c r="S147" s="6">
        <v>0</v>
      </c>
      <c r="T147" s="6">
        <v>20</v>
      </c>
      <c r="U147" s="6">
        <v>0</v>
      </c>
      <c r="V147" s="6">
        <v>79</v>
      </c>
      <c r="W147" s="6">
        <v>59</v>
      </c>
      <c r="X147" s="6">
        <v>0</v>
      </c>
      <c r="Y147" s="13" t="s">
        <v>47</v>
      </c>
      <c r="Z147" s="16">
        <v>4257139</v>
      </c>
      <c r="AA147" s="16">
        <v>0</v>
      </c>
      <c r="AB147" s="16">
        <v>88827994</v>
      </c>
      <c r="AC147" s="6" t="s">
        <v>573</v>
      </c>
      <c r="AD147" s="6" t="s">
        <v>590</v>
      </c>
      <c r="AE147" s="6" t="s">
        <v>575</v>
      </c>
      <c r="AF147" s="6" t="s">
        <v>576</v>
      </c>
    </row>
    <row r="148" spans="1:32" ht="15" customHeight="1" x14ac:dyDescent="0.2">
      <c r="A148" s="13" t="s">
        <v>465</v>
      </c>
      <c r="B148" s="13" t="s">
        <v>466</v>
      </c>
      <c r="C148" s="13" t="s">
        <v>455</v>
      </c>
      <c r="D148" s="13" t="s">
        <v>73</v>
      </c>
      <c r="E148" s="6">
        <v>88</v>
      </c>
      <c r="F148" s="6">
        <v>87</v>
      </c>
      <c r="G148" s="26">
        <v>0</v>
      </c>
      <c r="H148" s="6">
        <v>56</v>
      </c>
      <c r="I148" s="6">
        <v>32</v>
      </c>
      <c r="J148" s="6">
        <v>0</v>
      </c>
      <c r="K148" s="6">
        <v>0</v>
      </c>
      <c r="L148" s="6">
        <v>0</v>
      </c>
      <c r="M148" s="19" t="s">
        <v>38</v>
      </c>
      <c r="N148" s="13" t="s">
        <v>74</v>
      </c>
      <c r="O148" s="6">
        <f>_xlfn.XLOOKUP(A148,'[1]TCA TCA_TBL_APPLICATION'!$A$11968:$A$12354,'[1]TCA TCA_TBL_APPLICATION'!$BQ$11968:$BQ$12354)</f>
        <v>0</v>
      </c>
      <c r="P148" s="6">
        <f>_xlfn.XLOOKUP(A148,'[1]TCA TCA_TBL_APPLICATION'!$A$11968:$A$12354,'[1]TCA TCA_TBL_APPLICATION'!$BR$11968:$BR$12354)</f>
        <v>29</v>
      </c>
      <c r="Q148" s="6">
        <f>_xlfn.XLOOKUP(A148,'[1]TCA TCA_TBL_APPLICATION'!$A$11968:$A$12354,'[1]TCA TCA_TBL_APPLICATION'!$BS$11968:$BS$12354)</f>
        <v>0</v>
      </c>
      <c r="R148" s="6">
        <f>_xlfn.XLOOKUP(A148,'[1]TCA TCA_TBL_APPLICATION'!$A$11968:$A$12354,'[1]TCA TCA_TBL_APPLICATION'!$BT$11968:$BT$12354)</f>
        <v>0</v>
      </c>
      <c r="S148" s="6">
        <f>_xlfn.XLOOKUP(A148,'[1]TCA TCA_TBL_APPLICATION'!$A$11968:$A$12354,'[1]TCA TCA_TBL_APPLICATION'!$BU$11968:$BU$12354)</f>
        <v>15</v>
      </c>
      <c r="T148" s="6">
        <f>_xlfn.XLOOKUP(A148,'[1]TCA TCA_TBL_APPLICATION'!$A$11968:$A$12354,'[1]TCA TCA_TBL_APPLICATION'!$BV$11968:$BV$12354)</f>
        <v>33</v>
      </c>
      <c r="U148" s="6">
        <f>_xlfn.XLOOKUP(A148,'[1]TCA TCA_TBL_APPLICATION'!$A$11968:$A$12354,'[1]TCA TCA_TBL_APPLICATION'!$BW$11968:$BW$12354)</f>
        <v>0</v>
      </c>
      <c r="V148" s="6">
        <f>_xlfn.XLOOKUP(A148,'[1]TCA TCA_TBL_APPLICATION'!$A$11968:$A$12354,'[1]TCA TCA_TBL_APPLICATION'!$BX$11968:$BX$12354)</f>
        <v>10</v>
      </c>
      <c r="W148" s="6">
        <f>_xlfn.XLOOKUP(A148,'[1]TCA TCA_TBL_APPLICATION'!$A$11968:$A$12354,'[1]TCA TCA_TBL_APPLICATION'!$BY$11968:$BY$12354)</f>
        <v>0</v>
      </c>
      <c r="X148" s="6">
        <f>_xlfn.XLOOKUP(A148,'[1]TCA TCA_TBL_APPLICATION'!$A$11968:$A$12354,'[1]TCA TCA_TBL_APPLICATION'!$BZ$11968:$BZ$12354)</f>
        <v>0</v>
      </c>
      <c r="Y148" s="13" t="s">
        <v>61</v>
      </c>
      <c r="Z148" s="16">
        <v>2955186</v>
      </c>
      <c r="AA148" s="16">
        <v>0</v>
      </c>
      <c r="AB148" s="16">
        <v>62605608</v>
      </c>
      <c r="AC148" s="6" t="s">
        <v>573</v>
      </c>
      <c r="AD148" s="6" t="s">
        <v>627</v>
      </c>
      <c r="AE148" s="6" t="s">
        <v>610</v>
      </c>
      <c r="AF148" s="6" t="s">
        <v>586</v>
      </c>
    </row>
    <row r="149" spans="1:32" ht="15" customHeight="1" x14ac:dyDescent="0.2">
      <c r="A149" s="13" t="s">
        <v>467</v>
      </c>
      <c r="B149" s="13" t="s">
        <v>468</v>
      </c>
      <c r="C149" s="13" t="s">
        <v>108</v>
      </c>
      <c r="D149" s="13" t="s">
        <v>85</v>
      </c>
      <c r="E149" s="6">
        <v>36</v>
      </c>
      <c r="F149" s="6">
        <v>35</v>
      </c>
      <c r="G149" s="26">
        <v>0</v>
      </c>
      <c r="H149" s="6">
        <v>35</v>
      </c>
      <c r="I149" s="6">
        <v>1</v>
      </c>
      <c r="J149" s="6">
        <v>0</v>
      </c>
      <c r="K149" s="6">
        <v>0</v>
      </c>
      <c r="L149" s="6">
        <v>0</v>
      </c>
      <c r="M149" s="19" t="s">
        <v>38</v>
      </c>
      <c r="N149" s="13" t="s">
        <v>50</v>
      </c>
      <c r="O149" s="6">
        <f>_xlfn.XLOOKUP(A149,'[1]TCA TCA_TBL_APPLICATION'!$A$11968:$A$12354,'[1]TCA TCA_TBL_APPLICATION'!$BQ$11968:$BQ$12354)</f>
        <v>0</v>
      </c>
      <c r="P149" s="6">
        <f>_xlfn.XLOOKUP(A149,'[1]TCA TCA_TBL_APPLICATION'!$A$11968:$A$12354,'[1]TCA TCA_TBL_APPLICATION'!$BR$11968:$BR$12354)</f>
        <v>17</v>
      </c>
      <c r="Q149" s="6">
        <f>_xlfn.XLOOKUP(A149,'[1]TCA TCA_TBL_APPLICATION'!$A$11968:$A$12354,'[1]TCA TCA_TBL_APPLICATION'!$BS$11968:$BS$12354)</f>
        <v>0</v>
      </c>
      <c r="R149" s="6">
        <f>_xlfn.XLOOKUP(A149,'[1]TCA TCA_TBL_APPLICATION'!$A$11968:$A$12354,'[1]TCA TCA_TBL_APPLICATION'!$BT$11968:$BT$12354)</f>
        <v>0</v>
      </c>
      <c r="S149" s="6">
        <f>_xlfn.XLOOKUP(A149,'[1]TCA TCA_TBL_APPLICATION'!$A$11968:$A$12354,'[1]TCA TCA_TBL_APPLICATION'!$BU$11968:$BU$12354)</f>
        <v>0</v>
      </c>
      <c r="T149" s="6">
        <f>_xlfn.XLOOKUP(A149,'[1]TCA TCA_TBL_APPLICATION'!$A$11968:$A$12354,'[1]TCA TCA_TBL_APPLICATION'!$BV$11968:$BV$12354)</f>
        <v>7</v>
      </c>
      <c r="U149" s="6">
        <f>_xlfn.XLOOKUP(A149,'[1]TCA TCA_TBL_APPLICATION'!$A$11968:$A$12354,'[1]TCA TCA_TBL_APPLICATION'!$BW$11968:$BW$12354)</f>
        <v>0</v>
      </c>
      <c r="V149" s="6">
        <f>_xlfn.XLOOKUP(A149,'[1]TCA TCA_TBL_APPLICATION'!$A$11968:$A$12354,'[1]TCA TCA_TBL_APPLICATION'!$BX$11968:$BX$12354)</f>
        <v>11</v>
      </c>
      <c r="W149" s="6">
        <f>_xlfn.XLOOKUP(A149,'[1]TCA TCA_TBL_APPLICATION'!$A$11968:$A$12354,'[1]TCA TCA_TBL_APPLICATION'!$BY$11968:$BY$12354)</f>
        <v>0</v>
      </c>
      <c r="X149" s="6">
        <f>_xlfn.XLOOKUP(A149,'[1]TCA TCA_TBL_APPLICATION'!$A$11968:$A$12354,'[1]TCA TCA_TBL_APPLICATION'!$BZ$11968:$BZ$12354)</f>
        <v>0</v>
      </c>
      <c r="Y149" s="13" t="s">
        <v>45</v>
      </c>
      <c r="Z149" s="16">
        <v>973049</v>
      </c>
      <c r="AA149" s="16">
        <v>0</v>
      </c>
      <c r="AB149" s="16">
        <v>19356561</v>
      </c>
      <c r="AC149" s="6" t="s">
        <v>573</v>
      </c>
      <c r="AD149" s="6" t="s">
        <v>594</v>
      </c>
      <c r="AE149" s="6" t="s">
        <v>612</v>
      </c>
      <c r="AF149" s="6" t="s">
        <v>637</v>
      </c>
    </row>
    <row r="150" spans="1:32" ht="15" customHeight="1" x14ac:dyDescent="0.2">
      <c r="A150" s="13" t="s">
        <v>469</v>
      </c>
      <c r="B150" s="13" t="s">
        <v>470</v>
      </c>
      <c r="C150" s="13" t="s">
        <v>58</v>
      </c>
      <c r="D150" s="13" t="s">
        <v>58</v>
      </c>
      <c r="E150" s="6">
        <v>70</v>
      </c>
      <c r="F150" s="6">
        <v>69</v>
      </c>
      <c r="G150" s="26">
        <v>41</v>
      </c>
      <c r="H150" s="6">
        <v>29</v>
      </c>
      <c r="I150" s="6">
        <v>0</v>
      </c>
      <c r="J150" s="6">
        <v>0</v>
      </c>
      <c r="K150" s="6">
        <v>0</v>
      </c>
      <c r="L150" s="6">
        <v>0</v>
      </c>
      <c r="M150" s="19" t="s">
        <v>38</v>
      </c>
      <c r="N150" s="13" t="s">
        <v>74</v>
      </c>
      <c r="O150" s="6">
        <f>_xlfn.XLOOKUP(A150,'[1]TCA TCA_TBL_APPLICATION'!$A$11968:$A$12354,'[1]TCA TCA_TBL_APPLICATION'!$BQ$11968:$BQ$12354)</f>
        <v>0</v>
      </c>
      <c r="P150" s="6">
        <f>_xlfn.XLOOKUP(A150,'[1]TCA TCA_TBL_APPLICATION'!$A$11968:$A$12354,'[1]TCA TCA_TBL_APPLICATION'!$BR$11968:$BR$12354)</f>
        <v>8</v>
      </c>
      <c r="Q150" s="6">
        <f>_xlfn.XLOOKUP(A150,'[1]TCA TCA_TBL_APPLICATION'!$A$11968:$A$12354,'[1]TCA TCA_TBL_APPLICATION'!$BS$11968:$BS$12354)</f>
        <v>0</v>
      </c>
      <c r="R150" s="6">
        <f>_xlfn.XLOOKUP(A150,'[1]TCA TCA_TBL_APPLICATION'!$A$11968:$A$12354,'[1]TCA TCA_TBL_APPLICATION'!$BT$11968:$BT$12354)</f>
        <v>0</v>
      </c>
      <c r="S150" s="6">
        <f>_xlfn.XLOOKUP(A150,'[1]TCA TCA_TBL_APPLICATION'!$A$11968:$A$12354,'[1]TCA TCA_TBL_APPLICATION'!$BU$11968:$BU$12354)</f>
        <v>0</v>
      </c>
      <c r="T150" s="6">
        <f>_xlfn.XLOOKUP(A150,'[1]TCA TCA_TBL_APPLICATION'!$A$11968:$A$12354,'[1]TCA TCA_TBL_APPLICATION'!$BV$11968:$BV$12354)</f>
        <v>8</v>
      </c>
      <c r="U150" s="6">
        <f>_xlfn.XLOOKUP(A150,'[1]TCA TCA_TBL_APPLICATION'!$A$11968:$A$12354,'[1]TCA TCA_TBL_APPLICATION'!$BW$11968:$BW$12354)</f>
        <v>0</v>
      </c>
      <c r="V150" s="6">
        <f>_xlfn.XLOOKUP(A150,'[1]TCA TCA_TBL_APPLICATION'!$A$11968:$A$12354,'[1]TCA TCA_TBL_APPLICATION'!$BX$11968:$BX$12354)</f>
        <v>23</v>
      </c>
      <c r="W150" s="6">
        <f>_xlfn.XLOOKUP(A150,'[1]TCA TCA_TBL_APPLICATION'!$A$11968:$A$12354,'[1]TCA TCA_TBL_APPLICATION'!$BY$11968:$BY$12354)</f>
        <v>30</v>
      </c>
      <c r="X150" s="6">
        <f>_xlfn.XLOOKUP(A150,'[1]TCA TCA_TBL_APPLICATION'!$A$11968:$A$12354,'[1]TCA TCA_TBL_APPLICATION'!$BZ$11968:$BZ$12354)</f>
        <v>0</v>
      </c>
      <c r="Y150" s="13" t="s">
        <v>59</v>
      </c>
      <c r="Z150" s="16">
        <v>1095927</v>
      </c>
      <c r="AA150" s="16">
        <v>0</v>
      </c>
      <c r="AB150" s="16">
        <v>22928903</v>
      </c>
      <c r="AC150" s="6" t="s">
        <v>573</v>
      </c>
      <c r="AD150" s="6" t="s">
        <v>630</v>
      </c>
      <c r="AE150" s="6" t="s">
        <v>591</v>
      </c>
      <c r="AF150" s="6" t="s">
        <v>633</v>
      </c>
    </row>
    <row r="151" spans="1:32" ht="15" customHeight="1" x14ac:dyDescent="0.2">
      <c r="A151" s="13" t="s">
        <v>471</v>
      </c>
      <c r="B151" s="13" t="s">
        <v>472</v>
      </c>
      <c r="C151" s="13" t="s">
        <v>86</v>
      </c>
      <c r="D151" s="13" t="s">
        <v>79</v>
      </c>
      <c r="E151" s="6">
        <v>232</v>
      </c>
      <c r="F151" s="6">
        <v>228</v>
      </c>
      <c r="G151" s="26">
        <v>12</v>
      </c>
      <c r="H151" s="6">
        <v>25</v>
      </c>
      <c r="I151" s="6">
        <v>144</v>
      </c>
      <c r="J151" s="6">
        <v>49</v>
      </c>
      <c r="K151" s="6">
        <v>2</v>
      </c>
      <c r="L151" s="6">
        <v>0</v>
      </c>
      <c r="M151" s="19" t="s">
        <v>337</v>
      </c>
      <c r="N151" s="13" t="s">
        <v>74</v>
      </c>
      <c r="O151" s="6">
        <v>0</v>
      </c>
      <c r="P151" s="6">
        <v>48</v>
      </c>
      <c r="Q151" s="6">
        <v>1</v>
      </c>
      <c r="R151" s="6">
        <v>1</v>
      </c>
      <c r="S151" s="6">
        <v>0</v>
      </c>
      <c r="T151" s="6">
        <v>63</v>
      </c>
      <c r="U151" s="6">
        <v>0</v>
      </c>
      <c r="V151" s="6">
        <v>115</v>
      </c>
      <c r="W151" s="6">
        <v>0</v>
      </c>
      <c r="X151" s="6">
        <v>0</v>
      </c>
      <c r="Y151" s="13" t="s">
        <v>56</v>
      </c>
      <c r="Z151" s="16">
        <v>3230298</v>
      </c>
      <c r="AA151" s="16">
        <v>0</v>
      </c>
      <c r="AB151" s="16">
        <v>86197753</v>
      </c>
      <c r="AC151" s="6" t="s">
        <v>573</v>
      </c>
      <c r="AD151" s="6" t="s">
        <v>629</v>
      </c>
      <c r="AE151" s="6" t="s">
        <v>629</v>
      </c>
      <c r="AF151" s="6" t="s">
        <v>629</v>
      </c>
    </row>
    <row r="152" spans="1:32" ht="15" customHeight="1" x14ac:dyDescent="0.2">
      <c r="A152" s="13" t="s">
        <v>473</v>
      </c>
      <c r="B152" s="13" t="s">
        <v>474</v>
      </c>
      <c r="C152" s="13" t="s">
        <v>121</v>
      </c>
      <c r="D152" s="13" t="s">
        <v>114</v>
      </c>
      <c r="E152" s="6">
        <v>142</v>
      </c>
      <c r="F152" s="6">
        <v>141</v>
      </c>
      <c r="G152" s="26">
        <v>0</v>
      </c>
      <c r="H152" s="6">
        <v>40</v>
      </c>
      <c r="I152" s="6">
        <v>54</v>
      </c>
      <c r="J152" s="6">
        <v>36</v>
      </c>
      <c r="K152" s="6">
        <v>12</v>
      </c>
      <c r="L152" s="6">
        <v>0</v>
      </c>
      <c r="M152" s="19" t="s">
        <v>38</v>
      </c>
      <c r="N152" s="13" t="s">
        <v>48</v>
      </c>
      <c r="O152" s="6">
        <f>_xlfn.XLOOKUP(A152,'[1]TCA TCA_TBL_APPLICATION'!$A$11968:$A$12354,'[1]TCA TCA_TBL_APPLICATION'!$BQ$11968:$BQ$12354)</f>
        <v>0</v>
      </c>
      <c r="P152" s="6">
        <f>_xlfn.XLOOKUP(A152,'[1]TCA TCA_TBL_APPLICATION'!$A$11968:$A$12354,'[1]TCA TCA_TBL_APPLICATION'!$BR$11968:$BR$12354)</f>
        <v>28</v>
      </c>
      <c r="Q152" s="6">
        <f>_xlfn.XLOOKUP(A152,'[1]TCA TCA_TBL_APPLICATION'!$A$11968:$A$12354,'[1]TCA TCA_TBL_APPLICATION'!$BS$11968:$BS$12354)</f>
        <v>0</v>
      </c>
      <c r="R152" s="6">
        <f>_xlfn.XLOOKUP(A152,'[1]TCA TCA_TBL_APPLICATION'!$A$11968:$A$12354,'[1]TCA TCA_TBL_APPLICATION'!$BT$11968:$BT$12354)</f>
        <v>10</v>
      </c>
      <c r="S152" s="6">
        <f>_xlfn.XLOOKUP(A152,'[1]TCA TCA_TBL_APPLICATION'!$A$11968:$A$12354,'[1]TCA TCA_TBL_APPLICATION'!$BU$11968:$BU$12354)</f>
        <v>0</v>
      </c>
      <c r="T152" s="6">
        <f>_xlfn.XLOOKUP(A152,'[1]TCA TCA_TBL_APPLICATION'!$A$11968:$A$12354,'[1]TCA TCA_TBL_APPLICATION'!$BV$11968:$BV$12354)</f>
        <v>0</v>
      </c>
      <c r="U152" s="6">
        <f>_xlfn.XLOOKUP(A152,'[1]TCA TCA_TBL_APPLICATION'!$A$11968:$A$12354,'[1]TCA TCA_TBL_APPLICATION'!$BW$11968:$BW$12354)</f>
        <v>0</v>
      </c>
      <c r="V152" s="6">
        <f>_xlfn.XLOOKUP(A152,'[1]TCA TCA_TBL_APPLICATION'!$A$11968:$A$12354,'[1]TCA TCA_TBL_APPLICATION'!$BX$11968:$BX$12354)</f>
        <v>103</v>
      </c>
      <c r="W152" s="6">
        <f>_xlfn.XLOOKUP(A152,'[1]TCA TCA_TBL_APPLICATION'!$A$11968:$A$12354,'[1]TCA TCA_TBL_APPLICATION'!$BY$11968:$BY$12354)</f>
        <v>0</v>
      </c>
      <c r="X152" s="6">
        <f>_xlfn.XLOOKUP(A152,'[1]TCA TCA_TBL_APPLICATION'!$A$11968:$A$12354,'[1]TCA TCA_TBL_APPLICATION'!$BZ$11968:$BZ$12354)</f>
        <v>0</v>
      </c>
      <c r="Y152" s="13"/>
      <c r="Z152" s="16">
        <v>3310890</v>
      </c>
      <c r="AA152" s="16">
        <v>0</v>
      </c>
      <c r="AB152" s="16">
        <v>71780116</v>
      </c>
      <c r="AC152" s="6" t="s">
        <v>573</v>
      </c>
      <c r="AD152" s="6" t="s">
        <v>629</v>
      </c>
      <c r="AE152" s="6" t="s">
        <v>629</v>
      </c>
      <c r="AF152" s="6" t="s">
        <v>629</v>
      </c>
    </row>
    <row r="153" spans="1:32" ht="15" customHeight="1" x14ac:dyDescent="0.2">
      <c r="A153" s="13" t="s">
        <v>475</v>
      </c>
      <c r="B153" s="13" t="s">
        <v>476</v>
      </c>
      <c r="C153" s="13" t="s">
        <v>58</v>
      </c>
      <c r="D153" s="13" t="s">
        <v>58</v>
      </c>
      <c r="E153" s="6">
        <v>100</v>
      </c>
      <c r="F153" s="6">
        <v>99</v>
      </c>
      <c r="G153" s="26">
        <v>15</v>
      </c>
      <c r="H153" s="6">
        <v>35</v>
      </c>
      <c r="I153" s="6">
        <v>25</v>
      </c>
      <c r="J153" s="6">
        <v>25</v>
      </c>
      <c r="K153" s="6">
        <v>0</v>
      </c>
      <c r="L153" s="6">
        <v>0</v>
      </c>
      <c r="M153" s="19" t="s">
        <v>38</v>
      </c>
      <c r="N153" s="13" t="s">
        <v>39</v>
      </c>
      <c r="O153" s="6">
        <f>_xlfn.XLOOKUP(A153,'[1]TCA TCA_TBL_APPLICATION'!$A$11968:$A$12354,'[1]TCA TCA_TBL_APPLICATION'!$BQ$11968:$BQ$12354)</f>
        <v>0</v>
      </c>
      <c r="P153" s="6">
        <f>_xlfn.XLOOKUP(A153,'[1]TCA TCA_TBL_APPLICATION'!$A$11968:$A$12354,'[1]TCA TCA_TBL_APPLICATION'!$BR$11968:$BR$12354)</f>
        <v>10</v>
      </c>
      <c r="Q153" s="6">
        <f>_xlfn.XLOOKUP(A153,'[1]TCA TCA_TBL_APPLICATION'!$A$11968:$A$12354,'[1]TCA TCA_TBL_APPLICATION'!$BS$11968:$BS$12354)</f>
        <v>0</v>
      </c>
      <c r="R153" s="6">
        <f>_xlfn.XLOOKUP(A153,'[1]TCA TCA_TBL_APPLICATION'!$A$11968:$A$12354,'[1]TCA TCA_TBL_APPLICATION'!$BT$11968:$BT$12354)</f>
        <v>0</v>
      </c>
      <c r="S153" s="6">
        <f>_xlfn.XLOOKUP(A153,'[1]TCA TCA_TBL_APPLICATION'!$A$11968:$A$12354,'[1]TCA TCA_TBL_APPLICATION'!$BU$11968:$BU$12354)</f>
        <v>0</v>
      </c>
      <c r="T153" s="6">
        <f>_xlfn.XLOOKUP(A153,'[1]TCA TCA_TBL_APPLICATION'!$A$11968:$A$12354,'[1]TCA TCA_TBL_APPLICATION'!$BV$11968:$BV$12354)</f>
        <v>15</v>
      </c>
      <c r="U153" s="6">
        <f>_xlfn.XLOOKUP(A153,'[1]TCA TCA_TBL_APPLICATION'!$A$11968:$A$12354,'[1]TCA TCA_TBL_APPLICATION'!$BW$11968:$BW$12354)</f>
        <v>0</v>
      </c>
      <c r="V153" s="6">
        <f>_xlfn.XLOOKUP(A153,'[1]TCA TCA_TBL_APPLICATION'!$A$11968:$A$12354,'[1]TCA TCA_TBL_APPLICATION'!$BX$11968:$BX$12354)</f>
        <v>30</v>
      </c>
      <c r="W153" s="6">
        <f>_xlfn.XLOOKUP(A153,'[1]TCA TCA_TBL_APPLICATION'!$A$11968:$A$12354,'[1]TCA TCA_TBL_APPLICATION'!$BY$11968:$BY$12354)</f>
        <v>44</v>
      </c>
      <c r="X153" s="6">
        <f>_xlfn.XLOOKUP(A153,'[1]TCA TCA_TBL_APPLICATION'!$A$11968:$A$12354,'[1]TCA TCA_TBL_APPLICATION'!$BZ$11968:$BZ$12354)</f>
        <v>0</v>
      </c>
      <c r="Y153" s="13" t="s">
        <v>59</v>
      </c>
      <c r="Z153" s="16">
        <v>2270986</v>
      </c>
      <c r="AA153" s="16">
        <v>0</v>
      </c>
      <c r="AB153" s="16">
        <v>47174024</v>
      </c>
      <c r="AC153" s="6" t="s">
        <v>577</v>
      </c>
      <c r="AD153" s="6" t="s">
        <v>600</v>
      </c>
      <c r="AE153" s="6" t="s">
        <v>627</v>
      </c>
      <c r="AF153" s="6" t="s">
        <v>602</v>
      </c>
    </row>
    <row r="154" spans="1:32" ht="15" customHeight="1" x14ac:dyDescent="0.2">
      <c r="A154" s="13" t="s">
        <v>477</v>
      </c>
      <c r="B154" s="13" t="s">
        <v>478</v>
      </c>
      <c r="C154" s="13" t="s">
        <v>462</v>
      </c>
      <c r="D154" s="13" t="s">
        <v>87</v>
      </c>
      <c r="E154" s="6">
        <v>165</v>
      </c>
      <c r="F154" s="6">
        <v>163</v>
      </c>
      <c r="G154" s="26">
        <v>0</v>
      </c>
      <c r="H154" s="6">
        <v>63</v>
      </c>
      <c r="I154" s="6">
        <v>50</v>
      </c>
      <c r="J154" s="6">
        <v>52</v>
      </c>
      <c r="K154" s="6">
        <v>0</v>
      </c>
      <c r="L154" s="6">
        <v>0</v>
      </c>
      <c r="M154" s="19" t="s">
        <v>38</v>
      </c>
      <c r="N154" s="13" t="s">
        <v>74</v>
      </c>
      <c r="O154" s="6">
        <f>_xlfn.XLOOKUP(A154,'[1]TCA TCA_TBL_APPLICATION'!$A$11968:$A$12354,'[1]TCA TCA_TBL_APPLICATION'!$BQ$11968:$BQ$12354)</f>
        <v>0</v>
      </c>
      <c r="P154" s="6">
        <f>_xlfn.XLOOKUP(A154,'[1]TCA TCA_TBL_APPLICATION'!$A$11968:$A$12354,'[1]TCA TCA_TBL_APPLICATION'!$BR$11968:$BR$12354)</f>
        <v>17</v>
      </c>
      <c r="Q154" s="6">
        <f>_xlfn.XLOOKUP(A154,'[1]TCA TCA_TBL_APPLICATION'!$A$11968:$A$12354,'[1]TCA TCA_TBL_APPLICATION'!$BS$11968:$BS$12354)</f>
        <v>0</v>
      </c>
      <c r="R154" s="6">
        <f>_xlfn.XLOOKUP(A154,'[1]TCA TCA_TBL_APPLICATION'!$A$11968:$A$12354,'[1]TCA TCA_TBL_APPLICATION'!$BT$11968:$BT$12354)</f>
        <v>0</v>
      </c>
      <c r="S154" s="6">
        <f>_xlfn.XLOOKUP(A154,'[1]TCA TCA_TBL_APPLICATION'!$A$11968:$A$12354,'[1]TCA TCA_TBL_APPLICATION'!$BU$11968:$BU$12354)</f>
        <v>0</v>
      </c>
      <c r="T154" s="6">
        <f>_xlfn.XLOOKUP(A154,'[1]TCA TCA_TBL_APPLICATION'!$A$11968:$A$12354,'[1]TCA TCA_TBL_APPLICATION'!$BV$11968:$BV$12354)</f>
        <v>17</v>
      </c>
      <c r="U154" s="6">
        <f>_xlfn.XLOOKUP(A154,'[1]TCA TCA_TBL_APPLICATION'!$A$11968:$A$12354,'[1]TCA TCA_TBL_APPLICATION'!$BW$11968:$BW$12354)</f>
        <v>0</v>
      </c>
      <c r="V154" s="6">
        <f>_xlfn.XLOOKUP(A154,'[1]TCA TCA_TBL_APPLICATION'!$A$11968:$A$12354,'[1]TCA TCA_TBL_APPLICATION'!$BX$11968:$BX$12354)</f>
        <v>129</v>
      </c>
      <c r="W154" s="6">
        <f>_xlfn.XLOOKUP(A154,'[1]TCA TCA_TBL_APPLICATION'!$A$11968:$A$12354,'[1]TCA TCA_TBL_APPLICATION'!$BY$11968:$BY$12354)</f>
        <v>0</v>
      </c>
      <c r="X154" s="6">
        <f>_xlfn.XLOOKUP(A154,'[1]TCA TCA_TBL_APPLICATION'!$A$11968:$A$12354,'[1]TCA TCA_TBL_APPLICATION'!$BZ$11968:$BZ$12354)</f>
        <v>0</v>
      </c>
      <c r="Y154" s="13" t="s">
        <v>47</v>
      </c>
      <c r="Z154" s="16">
        <v>3432240</v>
      </c>
      <c r="AA154" s="16">
        <v>0</v>
      </c>
      <c r="AB154" s="16">
        <v>68320072</v>
      </c>
      <c r="AC154" s="6" t="s">
        <v>573</v>
      </c>
      <c r="AD154" s="6" t="s">
        <v>590</v>
      </c>
      <c r="AE154" s="6" t="s">
        <v>575</v>
      </c>
      <c r="AF154" s="6" t="s">
        <v>576</v>
      </c>
    </row>
    <row r="155" spans="1:32" ht="15" customHeight="1" x14ac:dyDescent="0.2">
      <c r="A155" s="13" t="s">
        <v>479</v>
      </c>
      <c r="B155" s="13" t="s">
        <v>480</v>
      </c>
      <c r="C155" s="13" t="s">
        <v>481</v>
      </c>
      <c r="D155" s="13" t="s">
        <v>52</v>
      </c>
      <c r="E155" s="6">
        <v>75</v>
      </c>
      <c r="F155" s="6">
        <v>74</v>
      </c>
      <c r="G155" s="26">
        <v>0</v>
      </c>
      <c r="H155" s="6">
        <v>30</v>
      </c>
      <c r="I155" s="6">
        <v>21</v>
      </c>
      <c r="J155" s="6">
        <v>24</v>
      </c>
      <c r="K155" s="6">
        <v>0</v>
      </c>
      <c r="L155" s="6">
        <v>0</v>
      </c>
      <c r="M155" s="19" t="s">
        <v>38</v>
      </c>
      <c r="N155" s="13" t="s">
        <v>39</v>
      </c>
      <c r="O155" s="6">
        <f>_xlfn.XLOOKUP(A155,'[1]TCA TCA_TBL_APPLICATION'!$A$11968:$A$12354,'[1]TCA TCA_TBL_APPLICATION'!$BQ$11968:$BQ$12354)</f>
        <v>0</v>
      </c>
      <c r="P155" s="6">
        <f>_xlfn.XLOOKUP(A155,'[1]TCA TCA_TBL_APPLICATION'!$A$11968:$A$12354,'[1]TCA TCA_TBL_APPLICATION'!$BR$11968:$BR$12354)</f>
        <v>15</v>
      </c>
      <c r="Q155" s="6">
        <f>_xlfn.XLOOKUP(A155,'[1]TCA TCA_TBL_APPLICATION'!$A$11968:$A$12354,'[1]TCA TCA_TBL_APPLICATION'!$BS$11968:$BS$12354)</f>
        <v>0</v>
      </c>
      <c r="R155" s="6">
        <f>_xlfn.XLOOKUP(A155,'[1]TCA TCA_TBL_APPLICATION'!$A$11968:$A$12354,'[1]TCA TCA_TBL_APPLICATION'!$BT$11968:$BT$12354)</f>
        <v>0</v>
      </c>
      <c r="S155" s="6">
        <f>_xlfn.XLOOKUP(A155,'[1]TCA TCA_TBL_APPLICATION'!$A$11968:$A$12354,'[1]TCA TCA_TBL_APPLICATION'!$BU$11968:$BU$12354)</f>
        <v>0</v>
      </c>
      <c r="T155" s="6">
        <f>_xlfn.XLOOKUP(A155,'[1]TCA TCA_TBL_APPLICATION'!$A$11968:$A$12354,'[1]TCA TCA_TBL_APPLICATION'!$BV$11968:$BV$12354)</f>
        <v>0</v>
      </c>
      <c r="U155" s="6">
        <f>_xlfn.XLOOKUP(A155,'[1]TCA TCA_TBL_APPLICATION'!$A$11968:$A$12354,'[1]TCA TCA_TBL_APPLICATION'!$BW$11968:$BW$12354)</f>
        <v>0</v>
      </c>
      <c r="V155" s="6">
        <f>_xlfn.XLOOKUP(A155,'[1]TCA TCA_TBL_APPLICATION'!$A$11968:$A$12354,'[1]TCA TCA_TBL_APPLICATION'!$BX$11968:$BX$12354)</f>
        <v>25</v>
      </c>
      <c r="W155" s="6">
        <f>_xlfn.XLOOKUP(A155,'[1]TCA TCA_TBL_APPLICATION'!$A$11968:$A$12354,'[1]TCA TCA_TBL_APPLICATION'!$BY$11968:$BY$12354)</f>
        <v>34</v>
      </c>
      <c r="X155" s="6">
        <f>_xlfn.XLOOKUP(A155,'[1]TCA TCA_TBL_APPLICATION'!$A$11968:$A$12354,'[1]TCA TCA_TBL_APPLICATION'!$BZ$11968:$BZ$12354)</f>
        <v>0</v>
      </c>
      <c r="Y155" s="13" t="s">
        <v>53</v>
      </c>
      <c r="Z155" s="16">
        <v>1815835</v>
      </c>
      <c r="AA155" s="16">
        <v>0</v>
      </c>
      <c r="AB155" s="16">
        <v>48533250</v>
      </c>
      <c r="AC155" s="6" t="s">
        <v>577</v>
      </c>
      <c r="AD155" s="6" t="s">
        <v>593</v>
      </c>
      <c r="AE155" s="6" t="s">
        <v>589</v>
      </c>
      <c r="AF155" s="6" t="s">
        <v>607</v>
      </c>
    </row>
    <row r="156" spans="1:32" ht="15" customHeight="1" x14ac:dyDescent="0.2">
      <c r="A156" s="13" t="s">
        <v>482</v>
      </c>
      <c r="B156" s="13" t="s">
        <v>483</v>
      </c>
      <c r="C156" s="13" t="s">
        <v>484</v>
      </c>
      <c r="D156" s="13" t="s">
        <v>52</v>
      </c>
      <c r="E156" s="6">
        <v>120</v>
      </c>
      <c r="F156" s="6">
        <v>119</v>
      </c>
      <c r="G156" s="26">
        <v>40</v>
      </c>
      <c r="H156" s="6">
        <v>16</v>
      </c>
      <c r="I156" s="6">
        <v>34</v>
      </c>
      <c r="J156" s="6">
        <v>30</v>
      </c>
      <c r="K156" s="6">
        <v>0</v>
      </c>
      <c r="L156" s="6">
        <v>0</v>
      </c>
      <c r="M156" s="19" t="s">
        <v>38</v>
      </c>
      <c r="N156" s="13" t="s">
        <v>39</v>
      </c>
      <c r="O156" s="6">
        <f>_xlfn.XLOOKUP(A156,'[1]TCA TCA_TBL_APPLICATION'!$A$11968:$A$12354,'[1]TCA TCA_TBL_APPLICATION'!$BQ$11968:$BQ$12354)</f>
        <v>0</v>
      </c>
      <c r="P156" s="6">
        <f>_xlfn.XLOOKUP(A156,'[1]TCA TCA_TBL_APPLICATION'!$A$11968:$A$12354,'[1]TCA TCA_TBL_APPLICATION'!$BR$11968:$BR$12354)</f>
        <v>59</v>
      </c>
      <c r="Q156" s="6">
        <f>_xlfn.XLOOKUP(A156,'[1]TCA TCA_TBL_APPLICATION'!$A$11968:$A$12354,'[1]TCA TCA_TBL_APPLICATION'!$BS$11968:$BS$12354)</f>
        <v>0</v>
      </c>
      <c r="R156" s="6">
        <f>_xlfn.XLOOKUP(A156,'[1]TCA TCA_TBL_APPLICATION'!$A$11968:$A$12354,'[1]TCA TCA_TBL_APPLICATION'!$BT$11968:$BT$12354)</f>
        <v>4</v>
      </c>
      <c r="S156" s="6">
        <f>_xlfn.XLOOKUP(A156,'[1]TCA TCA_TBL_APPLICATION'!$A$11968:$A$12354,'[1]TCA TCA_TBL_APPLICATION'!$BU$11968:$BU$12354)</f>
        <v>0</v>
      </c>
      <c r="T156" s="6">
        <f>_xlfn.XLOOKUP(A156,'[1]TCA TCA_TBL_APPLICATION'!$A$11968:$A$12354,'[1]TCA TCA_TBL_APPLICATION'!$BV$11968:$BV$12354)</f>
        <v>56</v>
      </c>
      <c r="U156" s="6">
        <f>_xlfn.XLOOKUP(A156,'[1]TCA TCA_TBL_APPLICATION'!$A$11968:$A$12354,'[1]TCA TCA_TBL_APPLICATION'!$BW$11968:$BW$12354)</f>
        <v>0</v>
      </c>
      <c r="V156" s="6">
        <f>_xlfn.XLOOKUP(A156,'[1]TCA TCA_TBL_APPLICATION'!$A$11968:$A$12354,'[1]TCA TCA_TBL_APPLICATION'!$BX$11968:$BX$12354)</f>
        <v>0</v>
      </c>
      <c r="W156" s="6">
        <f>_xlfn.XLOOKUP(A156,'[1]TCA TCA_TBL_APPLICATION'!$A$11968:$A$12354,'[1]TCA TCA_TBL_APPLICATION'!$BY$11968:$BY$12354)</f>
        <v>0</v>
      </c>
      <c r="X156" s="6">
        <f>_xlfn.XLOOKUP(A156,'[1]TCA TCA_TBL_APPLICATION'!$A$11968:$A$12354,'[1]TCA TCA_TBL_APPLICATION'!$BZ$11968:$BZ$12354)</f>
        <v>0</v>
      </c>
      <c r="Y156" s="13" t="s">
        <v>53</v>
      </c>
      <c r="Z156" s="16">
        <v>5147401</v>
      </c>
      <c r="AA156" s="16">
        <v>0</v>
      </c>
      <c r="AB156" s="16">
        <v>111688825</v>
      </c>
      <c r="AC156" s="6" t="s">
        <v>577</v>
      </c>
      <c r="AD156" s="6" t="s">
        <v>586</v>
      </c>
      <c r="AE156" s="6" t="s">
        <v>616</v>
      </c>
      <c r="AF156" s="6" t="s">
        <v>607</v>
      </c>
    </row>
    <row r="157" spans="1:32" ht="15" customHeight="1" x14ac:dyDescent="0.2">
      <c r="A157" s="13" t="s">
        <v>485</v>
      </c>
      <c r="B157" s="13" t="s">
        <v>486</v>
      </c>
      <c r="C157" s="13" t="s">
        <v>51</v>
      </c>
      <c r="D157" s="13" t="s">
        <v>52</v>
      </c>
      <c r="E157" s="6">
        <v>145</v>
      </c>
      <c r="F157" s="6">
        <v>143</v>
      </c>
      <c r="G157" s="26">
        <v>0</v>
      </c>
      <c r="H157" s="6">
        <v>0</v>
      </c>
      <c r="I157" s="6">
        <v>45</v>
      </c>
      <c r="J157" s="6">
        <v>57</v>
      </c>
      <c r="K157" s="6">
        <v>43</v>
      </c>
      <c r="L157" s="6">
        <v>0</v>
      </c>
      <c r="M157" s="19" t="s">
        <v>337</v>
      </c>
      <c r="N157" s="13" t="s">
        <v>74</v>
      </c>
      <c r="O157" s="6">
        <v>0</v>
      </c>
      <c r="P157" s="6">
        <v>13</v>
      </c>
      <c r="Q157" s="6">
        <v>6</v>
      </c>
      <c r="R157" s="6">
        <v>0</v>
      </c>
      <c r="S157" s="6">
        <v>0</v>
      </c>
      <c r="T157" s="6">
        <v>89</v>
      </c>
      <c r="U157" s="6">
        <v>0</v>
      </c>
      <c r="V157" s="6">
        <v>35</v>
      </c>
      <c r="W157" s="6">
        <v>0</v>
      </c>
      <c r="X157" s="6">
        <v>0</v>
      </c>
      <c r="Y157" s="13" t="s">
        <v>53</v>
      </c>
      <c r="Z157" s="16">
        <v>2913871</v>
      </c>
      <c r="AA157" s="16">
        <v>0</v>
      </c>
      <c r="AB157" s="16">
        <v>76439274</v>
      </c>
      <c r="AC157" s="6" t="s">
        <v>573</v>
      </c>
      <c r="AD157" s="6" t="s">
        <v>623</v>
      </c>
      <c r="AE157" s="6" t="s">
        <v>590</v>
      </c>
      <c r="AF157" s="6" t="s">
        <v>606</v>
      </c>
    </row>
    <row r="158" spans="1:32" ht="15" customHeight="1" x14ac:dyDescent="0.2">
      <c r="A158" s="13" t="s">
        <v>487</v>
      </c>
      <c r="B158" s="13" t="s">
        <v>488</v>
      </c>
      <c r="C158" s="13" t="s">
        <v>489</v>
      </c>
      <c r="D158" s="13" t="s">
        <v>37</v>
      </c>
      <c r="E158" s="6">
        <v>316</v>
      </c>
      <c r="F158" s="6">
        <v>314</v>
      </c>
      <c r="G158" s="26">
        <v>0</v>
      </c>
      <c r="H158" s="6">
        <v>142</v>
      </c>
      <c r="I158" s="6">
        <v>84</v>
      </c>
      <c r="J158" s="6">
        <v>90</v>
      </c>
      <c r="K158" s="6">
        <v>0</v>
      </c>
      <c r="L158" s="6">
        <v>0</v>
      </c>
      <c r="M158" s="19" t="s">
        <v>38</v>
      </c>
      <c r="N158" s="13" t="s">
        <v>39</v>
      </c>
      <c r="O158" s="6">
        <f>_xlfn.XLOOKUP(A158,'[1]TCA TCA_TBL_APPLICATION'!$A$11968:$A$12354,'[1]TCA TCA_TBL_APPLICATION'!$BQ$11968:$BQ$12354)</f>
        <v>0</v>
      </c>
      <c r="P158" s="6">
        <f>_xlfn.XLOOKUP(A158,'[1]TCA TCA_TBL_APPLICATION'!$A$11968:$A$12354,'[1]TCA TCA_TBL_APPLICATION'!$BR$11968:$BR$12354)</f>
        <v>52</v>
      </c>
      <c r="Q158" s="6">
        <f>_xlfn.XLOOKUP(A158,'[1]TCA TCA_TBL_APPLICATION'!$A$11968:$A$12354,'[1]TCA TCA_TBL_APPLICATION'!$BS$11968:$BS$12354)</f>
        <v>0</v>
      </c>
      <c r="R158" s="6">
        <f>_xlfn.XLOOKUP(A158,'[1]TCA TCA_TBL_APPLICATION'!$A$11968:$A$12354,'[1]TCA TCA_TBL_APPLICATION'!$BT$11968:$BT$12354)</f>
        <v>0</v>
      </c>
      <c r="S158" s="6">
        <f>_xlfn.XLOOKUP(A158,'[1]TCA TCA_TBL_APPLICATION'!$A$11968:$A$12354,'[1]TCA TCA_TBL_APPLICATION'!$BU$11968:$BU$12354)</f>
        <v>0</v>
      </c>
      <c r="T158" s="6">
        <f>_xlfn.XLOOKUP(A158,'[1]TCA TCA_TBL_APPLICATION'!$A$11968:$A$12354,'[1]TCA TCA_TBL_APPLICATION'!$BV$11968:$BV$12354)</f>
        <v>12</v>
      </c>
      <c r="U158" s="6">
        <f>_xlfn.XLOOKUP(A158,'[1]TCA TCA_TBL_APPLICATION'!$A$11968:$A$12354,'[1]TCA TCA_TBL_APPLICATION'!$BW$11968:$BW$12354)</f>
        <v>0</v>
      </c>
      <c r="V158" s="6">
        <f>_xlfn.XLOOKUP(A158,'[1]TCA TCA_TBL_APPLICATION'!$A$11968:$A$12354,'[1]TCA TCA_TBL_APPLICATION'!$BX$11968:$BX$12354)</f>
        <v>156</v>
      </c>
      <c r="W158" s="6">
        <f>_xlfn.XLOOKUP(A158,'[1]TCA TCA_TBL_APPLICATION'!$A$11968:$A$12354,'[1]TCA TCA_TBL_APPLICATION'!$BY$11968:$BY$12354)</f>
        <v>20</v>
      </c>
      <c r="X158" s="6">
        <f>_xlfn.XLOOKUP(A158,'[1]TCA TCA_TBL_APPLICATION'!$A$11968:$A$12354,'[1]TCA TCA_TBL_APPLICATION'!$BZ$11968:$BZ$12354)</f>
        <v>74</v>
      </c>
      <c r="Y158" s="13" t="s">
        <v>40</v>
      </c>
      <c r="Z158" s="16">
        <v>8188510</v>
      </c>
      <c r="AA158" s="16">
        <v>0</v>
      </c>
      <c r="AB158" s="16">
        <v>159358100</v>
      </c>
      <c r="AC158" s="6" t="s">
        <v>577</v>
      </c>
      <c r="AD158" s="6" t="s">
        <v>620</v>
      </c>
      <c r="AE158" s="6" t="s">
        <v>579</v>
      </c>
      <c r="AF158" s="6" t="s">
        <v>594</v>
      </c>
    </row>
    <row r="159" spans="1:32" ht="15" customHeight="1" x14ac:dyDescent="0.2">
      <c r="A159" s="13" t="s">
        <v>490</v>
      </c>
      <c r="B159" s="13" t="s">
        <v>491</v>
      </c>
      <c r="C159" s="13" t="s">
        <v>121</v>
      </c>
      <c r="D159" s="13" t="s">
        <v>114</v>
      </c>
      <c r="E159" s="6">
        <v>46</v>
      </c>
      <c r="F159" s="6">
        <v>45</v>
      </c>
      <c r="G159" s="26">
        <v>3</v>
      </c>
      <c r="H159" s="6">
        <v>18</v>
      </c>
      <c r="I159" s="6">
        <v>13</v>
      </c>
      <c r="J159" s="6">
        <v>12</v>
      </c>
      <c r="K159" s="6">
        <v>0</v>
      </c>
      <c r="L159" s="6">
        <v>0</v>
      </c>
      <c r="M159" s="19" t="s">
        <v>38</v>
      </c>
      <c r="N159" s="13" t="s">
        <v>39</v>
      </c>
      <c r="O159" s="6">
        <v>0</v>
      </c>
      <c r="P159" s="6">
        <v>5</v>
      </c>
      <c r="Q159" s="6">
        <v>0</v>
      </c>
      <c r="R159" s="6">
        <v>0</v>
      </c>
      <c r="S159" s="6">
        <v>0</v>
      </c>
      <c r="T159" s="6">
        <v>12</v>
      </c>
      <c r="U159" s="6">
        <v>0</v>
      </c>
      <c r="V159" s="6">
        <v>2</v>
      </c>
      <c r="W159" s="6">
        <v>26</v>
      </c>
      <c r="X159" s="6">
        <v>0</v>
      </c>
      <c r="Y159" s="13"/>
      <c r="Z159" s="16">
        <v>1869766</v>
      </c>
      <c r="AA159" s="16">
        <v>0</v>
      </c>
      <c r="AB159" s="16">
        <v>41750794</v>
      </c>
      <c r="AC159" s="6" t="s">
        <v>573</v>
      </c>
      <c r="AD159" s="6" t="s">
        <v>629</v>
      </c>
      <c r="AE159" s="6" t="s">
        <v>629</v>
      </c>
      <c r="AF159" s="6" t="s">
        <v>629</v>
      </c>
    </row>
    <row r="160" spans="1:32" ht="15" customHeight="1" x14ac:dyDescent="0.2">
      <c r="A160" s="13" t="s">
        <v>492</v>
      </c>
      <c r="B160" s="13" t="s">
        <v>493</v>
      </c>
      <c r="C160" s="13" t="s">
        <v>100</v>
      </c>
      <c r="D160" s="13" t="s">
        <v>37</v>
      </c>
      <c r="E160" s="6">
        <v>82</v>
      </c>
      <c r="F160" s="6">
        <v>80</v>
      </c>
      <c r="G160" s="26">
        <v>0</v>
      </c>
      <c r="H160" s="6">
        <v>80</v>
      </c>
      <c r="I160" s="6">
        <v>2</v>
      </c>
      <c r="J160" s="6">
        <v>0</v>
      </c>
      <c r="K160" s="6">
        <v>0</v>
      </c>
      <c r="L160" s="6">
        <v>0</v>
      </c>
      <c r="M160" s="19" t="s">
        <v>38</v>
      </c>
      <c r="N160" s="13" t="s">
        <v>44</v>
      </c>
      <c r="O160" s="6">
        <f>_xlfn.XLOOKUP(A160,'[1]TCA TCA_TBL_APPLICATION'!$A$11968:$A$12354,'[1]TCA TCA_TBL_APPLICATION'!$BQ$11968:$BQ$12354)</f>
        <v>0</v>
      </c>
      <c r="P160" s="6">
        <f>_xlfn.XLOOKUP(A160,'[1]TCA TCA_TBL_APPLICATION'!$A$11968:$A$12354,'[1]TCA TCA_TBL_APPLICATION'!$BR$11968:$BR$12354)</f>
        <v>40</v>
      </c>
      <c r="Q160" s="6">
        <f>_xlfn.XLOOKUP(A160,'[1]TCA TCA_TBL_APPLICATION'!$A$11968:$A$12354,'[1]TCA TCA_TBL_APPLICATION'!$BS$11968:$BS$12354)</f>
        <v>0</v>
      </c>
      <c r="R160" s="6">
        <f>_xlfn.XLOOKUP(A160,'[1]TCA TCA_TBL_APPLICATION'!$A$11968:$A$12354,'[1]TCA TCA_TBL_APPLICATION'!$BT$11968:$BT$12354)</f>
        <v>0</v>
      </c>
      <c r="S160" s="6">
        <f>_xlfn.XLOOKUP(A160,'[1]TCA TCA_TBL_APPLICATION'!$A$11968:$A$12354,'[1]TCA TCA_TBL_APPLICATION'!$BU$11968:$BU$12354)</f>
        <v>0</v>
      </c>
      <c r="T160" s="6">
        <f>_xlfn.XLOOKUP(A160,'[1]TCA TCA_TBL_APPLICATION'!$A$11968:$A$12354,'[1]TCA TCA_TBL_APPLICATION'!$BV$11968:$BV$12354)</f>
        <v>8</v>
      </c>
      <c r="U160" s="6">
        <f>_xlfn.XLOOKUP(A160,'[1]TCA TCA_TBL_APPLICATION'!$A$11968:$A$12354,'[1]TCA TCA_TBL_APPLICATION'!$BW$11968:$BW$12354)</f>
        <v>0</v>
      </c>
      <c r="V160" s="6">
        <f>_xlfn.XLOOKUP(A160,'[1]TCA TCA_TBL_APPLICATION'!$A$11968:$A$12354,'[1]TCA TCA_TBL_APPLICATION'!$BX$11968:$BX$12354)</f>
        <v>32</v>
      </c>
      <c r="W160" s="6">
        <f>_xlfn.XLOOKUP(A160,'[1]TCA TCA_TBL_APPLICATION'!$A$11968:$A$12354,'[1]TCA TCA_TBL_APPLICATION'!$BY$11968:$BY$12354)</f>
        <v>0</v>
      </c>
      <c r="X160" s="6">
        <f>_xlfn.XLOOKUP(A160,'[1]TCA TCA_TBL_APPLICATION'!$A$11968:$A$12354,'[1]TCA TCA_TBL_APPLICATION'!$BZ$11968:$BZ$12354)</f>
        <v>0</v>
      </c>
      <c r="Y160" s="13" t="s">
        <v>49</v>
      </c>
      <c r="Z160" s="16">
        <v>2981047</v>
      </c>
      <c r="AA160" s="16">
        <v>5676255</v>
      </c>
      <c r="AB160" s="16">
        <v>77438621</v>
      </c>
      <c r="AC160" s="6" t="s">
        <v>577</v>
      </c>
      <c r="AD160" s="6" t="s">
        <v>602</v>
      </c>
      <c r="AE160" s="6" t="s">
        <v>593</v>
      </c>
      <c r="AF160" s="6" t="s">
        <v>583</v>
      </c>
    </row>
    <row r="161" spans="1:32" ht="15" customHeight="1" x14ac:dyDescent="0.2">
      <c r="A161" s="13" t="s">
        <v>494</v>
      </c>
      <c r="B161" s="13" t="s">
        <v>495</v>
      </c>
      <c r="C161" s="13" t="s">
        <v>37</v>
      </c>
      <c r="D161" s="13" t="s">
        <v>37</v>
      </c>
      <c r="E161" s="6">
        <v>166</v>
      </c>
      <c r="F161" s="6">
        <v>164</v>
      </c>
      <c r="G161" s="26">
        <v>14</v>
      </c>
      <c r="H161" s="6">
        <v>130</v>
      </c>
      <c r="I161" s="6">
        <v>22</v>
      </c>
      <c r="J161" s="6">
        <v>0</v>
      </c>
      <c r="K161" s="6">
        <v>0</v>
      </c>
      <c r="L161" s="6">
        <v>0</v>
      </c>
      <c r="M161" s="19" t="s">
        <v>38</v>
      </c>
      <c r="N161" s="13" t="s">
        <v>74</v>
      </c>
      <c r="O161" s="6">
        <v>0</v>
      </c>
      <c r="P161" s="6">
        <v>18</v>
      </c>
      <c r="Q161" s="6">
        <v>0</v>
      </c>
      <c r="R161" s="6">
        <v>0</v>
      </c>
      <c r="S161" s="6">
        <v>0</v>
      </c>
      <c r="T161" s="6">
        <v>18</v>
      </c>
      <c r="U161" s="6">
        <v>0</v>
      </c>
      <c r="V161" s="6">
        <v>57</v>
      </c>
      <c r="W161" s="6">
        <v>71</v>
      </c>
      <c r="X161" s="6">
        <v>0</v>
      </c>
      <c r="Y161" s="13" t="s">
        <v>40</v>
      </c>
      <c r="Z161" s="16">
        <v>2668698</v>
      </c>
      <c r="AA161" s="16">
        <v>0</v>
      </c>
      <c r="AB161" s="16">
        <v>56872605.827638067</v>
      </c>
      <c r="AC161" s="6" t="s">
        <v>573</v>
      </c>
      <c r="AD161" s="6" t="s">
        <v>632</v>
      </c>
      <c r="AE161" s="6" t="s">
        <v>617</v>
      </c>
      <c r="AF161" s="6" t="s">
        <v>618</v>
      </c>
    </row>
    <row r="162" spans="1:32" ht="15" customHeight="1" x14ac:dyDescent="0.2">
      <c r="A162" s="13" t="s">
        <v>496</v>
      </c>
      <c r="B162" s="13" t="s">
        <v>497</v>
      </c>
      <c r="C162" s="13" t="s">
        <v>498</v>
      </c>
      <c r="D162" s="13" t="s">
        <v>37</v>
      </c>
      <c r="E162" s="6">
        <v>45</v>
      </c>
      <c r="F162" s="6">
        <v>44</v>
      </c>
      <c r="G162" s="26">
        <v>0</v>
      </c>
      <c r="H162" s="6">
        <v>15</v>
      </c>
      <c r="I162" s="6">
        <v>12</v>
      </c>
      <c r="J162" s="6">
        <v>18</v>
      </c>
      <c r="K162" s="6">
        <v>0</v>
      </c>
      <c r="L162" s="6">
        <v>0</v>
      </c>
      <c r="M162" s="19" t="s">
        <v>38</v>
      </c>
      <c r="N162" s="13" t="s">
        <v>39</v>
      </c>
      <c r="O162" s="6">
        <f>_xlfn.XLOOKUP(A162,'[1]TCA TCA_TBL_APPLICATION'!$A$11968:$A$12354,'[1]TCA TCA_TBL_APPLICATION'!$BQ$11968:$BQ$12354)</f>
        <v>0</v>
      </c>
      <c r="P162" s="6">
        <f>_xlfn.XLOOKUP(A162,'[1]TCA TCA_TBL_APPLICATION'!$A$11968:$A$12354,'[1]TCA TCA_TBL_APPLICATION'!$BR$11968:$BR$12354)</f>
        <v>9</v>
      </c>
      <c r="Q162" s="6">
        <f>_xlfn.XLOOKUP(A162,'[1]TCA TCA_TBL_APPLICATION'!$A$11968:$A$12354,'[1]TCA TCA_TBL_APPLICATION'!$BS$11968:$BS$12354)</f>
        <v>0</v>
      </c>
      <c r="R162" s="6">
        <f>_xlfn.XLOOKUP(A162,'[1]TCA TCA_TBL_APPLICATION'!$A$11968:$A$12354,'[1]TCA TCA_TBL_APPLICATION'!$BT$11968:$BT$12354)</f>
        <v>5</v>
      </c>
      <c r="S162" s="6">
        <f>_xlfn.XLOOKUP(A162,'[1]TCA TCA_TBL_APPLICATION'!$A$11968:$A$12354,'[1]TCA TCA_TBL_APPLICATION'!$BU$11968:$BU$12354)</f>
        <v>0</v>
      </c>
      <c r="T162" s="6">
        <f>_xlfn.XLOOKUP(A162,'[1]TCA TCA_TBL_APPLICATION'!$A$11968:$A$12354,'[1]TCA TCA_TBL_APPLICATION'!$BV$11968:$BV$12354)</f>
        <v>18</v>
      </c>
      <c r="U162" s="6">
        <f>_xlfn.XLOOKUP(A162,'[1]TCA TCA_TBL_APPLICATION'!$A$11968:$A$12354,'[1]TCA TCA_TBL_APPLICATION'!$BW$11968:$BW$12354)</f>
        <v>0</v>
      </c>
      <c r="V162" s="6">
        <f>_xlfn.XLOOKUP(A162,'[1]TCA TCA_TBL_APPLICATION'!$A$11968:$A$12354,'[1]TCA TCA_TBL_APPLICATION'!$BX$11968:$BX$12354)</f>
        <v>12</v>
      </c>
      <c r="W162" s="6">
        <f>_xlfn.XLOOKUP(A162,'[1]TCA TCA_TBL_APPLICATION'!$A$11968:$A$12354,'[1]TCA TCA_TBL_APPLICATION'!$BY$11968:$BY$12354)</f>
        <v>0</v>
      </c>
      <c r="X162" s="6">
        <f>_xlfn.XLOOKUP(A162,'[1]TCA TCA_TBL_APPLICATION'!$A$11968:$A$12354,'[1]TCA TCA_TBL_APPLICATION'!$BZ$11968:$BZ$12354)</f>
        <v>0</v>
      </c>
      <c r="Y162" s="13" t="s">
        <v>49</v>
      </c>
      <c r="Z162" s="16">
        <v>1726725</v>
      </c>
      <c r="AA162" s="16">
        <v>4350000</v>
      </c>
      <c r="AB162" s="16">
        <v>38908132</v>
      </c>
      <c r="AC162" s="6" t="s">
        <v>577</v>
      </c>
      <c r="AD162" s="6" t="s">
        <v>597</v>
      </c>
      <c r="AE162" s="6" t="s">
        <v>623</v>
      </c>
      <c r="AF162" s="6" t="s">
        <v>582</v>
      </c>
    </row>
    <row r="163" spans="1:32" ht="15" customHeight="1" x14ac:dyDescent="0.2">
      <c r="A163" s="13" t="s">
        <v>499</v>
      </c>
      <c r="B163" s="13" t="s">
        <v>500</v>
      </c>
      <c r="C163" s="13" t="s">
        <v>455</v>
      </c>
      <c r="D163" s="13" t="s">
        <v>73</v>
      </c>
      <c r="E163" s="6">
        <v>234</v>
      </c>
      <c r="F163" s="6">
        <v>232</v>
      </c>
      <c r="G163" s="26">
        <v>0</v>
      </c>
      <c r="H163" s="6">
        <v>91</v>
      </c>
      <c r="I163" s="6">
        <v>81</v>
      </c>
      <c r="J163" s="6">
        <v>62</v>
      </c>
      <c r="K163" s="6">
        <v>0</v>
      </c>
      <c r="L163" s="6">
        <v>0</v>
      </c>
      <c r="M163" s="19" t="s">
        <v>38</v>
      </c>
      <c r="N163" s="13" t="s">
        <v>74</v>
      </c>
      <c r="O163" s="6">
        <f>_xlfn.XLOOKUP(A163,'[1]TCA TCA_TBL_APPLICATION'!$A$11968:$A$12354,'[1]TCA TCA_TBL_APPLICATION'!$BQ$11968:$BQ$12354)</f>
        <v>0</v>
      </c>
      <c r="P163" s="6">
        <f>_xlfn.XLOOKUP(A163,'[1]TCA TCA_TBL_APPLICATION'!$A$11968:$A$12354,'[1]TCA TCA_TBL_APPLICATION'!$BR$11968:$BR$12354)</f>
        <v>36</v>
      </c>
      <c r="Q163" s="6">
        <f>_xlfn.XLOOKUP(A163,'[1]TCA TCA_TBL_APPLICATION'!$A$11968:$A$12354,'[1]TCA TCA_TBL_APPLICATION'!$BS$11968:$BS$12354)</f>
        <v>0</v>
      </c>
      <c r="R163" s="6">
        <f>_xlfn.XLOOKUP(A163,'[1]TCA TCA_TBL_APPLICATION'!$A$11968:$A$12354,'[1]TCA TCA_TBL_APPLICATION'!$BT$11968:$BT$12354)</f>
        <v>0</v>
      </c>
      <c r="S163" s="6">
        <f>_xlfn.XLOOKUP(A163,'[1]TCA TCA_TBL_APPLICATION'!$A$11968:$A$12354,'[1]TCA TCA_TBL_APPLICATION'!$BU$11968:$BU$12354)</f>
        <v>0</v>
      </c>
      <c r="T163" s="6">
        <f>_xlfn.XLOOKUP(A163,'[1]TCA TCA_TBL_APPLICATION'!$A$11968:$A$12354,'[1]TCA TCA_TBL_APPLICATION'!$BV$11968:$BV$12354)</f>
        <v>24</v>
      </c>
      <c r="U163" s="6">
        <f>_xlfn.XLOOKUP(A163,'[1]TCA TCA_TBL_APPLICATION'!$A$11968:$A$12354,'[1]TCA TCA_TBL_APPLICATION'!$BW$11968:$BW$12354)</f>
        <v>0</v>
      </c>
      <c r="V163" s="6">
        <f>_xlfn.XLOOKUP(A163,'[1]TCA TCA_TBL_APPLICATION'!$A$11968:$A$12354,'[1]TCA TCA_TBL_APPLICATION'!$BX$11968:$BX$12354)</f>
        <v>89</v>
      </c>
      <c r="W163" s="6">
        <f>_xlfn.XLOOKUP(A163,'[1]TCA TCA_TBL_APPLICATION'!$A$11968:$A$12354,'[1]TCA TCA_TBL_APPLICATION'!$BY$11968:$BY$12354)</f>
        <v>83</v>
      </c>
      <c r="X163" s="6">
        <f>_xlfn.XLOOKUP(A163,'[1]TCA TCA_TBL_APPLICATION'!$A$11968:$A$12354,'[1]TCA TCA_TBL_APPLICATION'!$BZ$11968:$BZ$12354)</f>
        <v>0</v>
      </c>
      <c r="Y163" s="13" t="s">
        <v>61</v>
      </c>
      <c r="Z163" s="16">
        <v>4922346</v>
      </c>
      <c r="AA163" s="16">
        <v>0</v>
      </c>
      <c r="AB163" s="16">
        <v>102498577</v>
      </c>
      <c r="AC163" s="6" t="s">
        <v>573</v>
      </c>
      <c r="AD163" s="6" t="s">
        <v>627</v>
      </c>
      <c r="AE163" s="6" t="s">
        <v>610</v>
      </c>
      <c r="AF163" s="6" t="s">
        <v>586</v>
      </c>
    </row>
    <row r="164" spans="1:32" ht="15" customHeight="1" x14ac:dyDescent="0.2">
      <c r="A164" s="13" t="s">
        <v>501</v>
      </c>
      <c r="B164" s="13" t="s">
        <v>502</v>
      </c>
      <c r="C164" s="13" t="s">
        <v>361</v>
      </c>
      <c r="D164" s="13" t="s">
        <v>69</v>
      </c>
      <c r="E164" s="6">
        <v>150</v>
      </c>
      <c r="F164" s="6">
        <v>149</v>
      </c>
      <c r="G164" s="26">
        <v>15</v>
      </c>
      <c r="H164" s="6">
        <v>53</v>
      </c>
      <c r="I164" s="6">
        <v>38</v>
      </c>
      <c r="J164" s="6">
        <v>44</v>
      </c>
      <c r="K164" s="6">
        <v>0</v>
      </c>
      <c r="L164" s="6">
        <v>0</v>
      </c>
      <c r="M164" s="19" t="s">
        <v>38</v>
      </c>
      <c r="N164" s="13" t="s">
        <v>39</v>
      </c>
      <c r="O164" s="6">
        <f>_xlfn.XLOOKUP(A164,'[1]TCA TCA_TBL_APPLICATION'!$A$11968:$A$12354,'[1]TCA TCA_TBL_APPLICATION'!$BQ$11968:$BQ$12354)</f>
        <v>0</v>
      </c>
      <c r="P164" s="6">
        <f>_xlfn.XLOOKUP(A164,'[1]TCA TCA_TBL_APPLICATION'!$A$11968:$A$12354,'[1]TCA TCA_TBL_APPLICATION'!$BR$11968:$BR$12354)</f>
        <v>17</v>
      </c>
      <c r="Q164" s="6">
        <f>_xlfn.XLOOKUP(A164,'[1]TCA TCA_TBL_APPLICATION'!$A$11968:$A$12354,'[1]TCA TCA_TBL_APPLICATION'!$BS$11968:$BS$12354)</f>
        <v>0</v>
      </c>
      <c r="R164" s="6">
        <f>_xlfn.XLOOKUP(A164,'[1]TCA TCA_TBL_APPLICATION'!$A$11968:$A$12354,'[1]TCA TCA_TBL_APPLICATION'!$BT$11968:$BT$12354)</f>
        <v>0</v>
      </c>
      <c r="S164" s="6">
        <f>_xlfn.XLOOKUP(A164,'[1]TCA TCA_TBL_APPLICATION'!$A$11968:$A$12354,'[1]TCA TCA_TBL_APPLICATION'!$BU$11968:$BU$12354)</f>
        <v>0</v>
      </c>
      <c r="T164" s="6">
        <f>_xlfn.XLOOKUP(A164,'[1]TCA TCA_TBL_APPLICATION'!$A$11968:$A$12354,'[1]TCA TCA_TBL_APPLICATION'!$BV$11968:$BV$12354)</f>
        <v>17</v>
      </c>
      <c r="U164" s="6">
        <f>_xlfn.XLOOKUP(A164,'[1]TCA TCA_TBL_APPLICATION'!$A$11968:$A$12354,'[1]TCA TCA_TBL_APPLICATION'!$BW$11968:$BW$12354)</f>
        <v>0</v>
      </c>
      <c r="V164" s="6">
        <f>_xlfn.XLOOKUP(A164,'[1]TCA TCA_TBL_APPLICATION'!$A$11968:$A$12354,'[1]TCA TCA_TBL_APPLICATION'!$BX$11968:$BX$12354)</f>
        <v>115</v>
      </c>
      <c r="W164" s="6">
        <f>_xlfn.XLOOKUP(A164,'[1]TCA TCA_TBL_APPLICATION'!$A$11968:$A$12354,'[1]TCA TCA_TBL_APPLICATION'!$BY$11968:$BY$12354)</f>
        <v>0</v>
      </c>
      <c r="X164" s="6">
        <f>_xlfn.XLOOKUP(A164,'[1]TCA TCA_TBL_APPLICATION'!$A$11968:$A$12354,'[1]TCA TCA_TBL_APPLICATION'!$BZ$11968:$BZ$12354)</f>
        <v>0</v>
      </c>
      <c r="Y164" s="13" t="s">
        <v>61</v>
      </c>
      <c r="Z164" s="16">
        <v>3222718</v>
      </c>
      <c r="AA164" s="16">
        <v>0</v>
      </c>
      <c r="AB164" s="16">
        <v>64808294</v>
      </c>
      <c r="AC164" s="6" t="s">
        <v>573</v>
      </c>
      <c r="AD164" s="6" t="s">
        <v>605</v>
      </c>
      <c r="AE164" s="6" t="s">
        <v>610</v>
      </c>
      <c r="AF164" s="6" t="s">
        <v>593</v>
      </c>
    </row>
    <row r="165" spans="1:32" ht="15" customHeight="1" x14ac:dyDescent="0.2">
      <c r="A165" s="13" t="s">
        <v>503</v>
      </c>
      <c r="B165" s="13" t="s">
        <v>504</v>
      </c>
      <c r="C165" s="13" t="s">
        <v>58</v>
      </c>
      <c r="D165" s="13" t="s">
        <v>58</v>
      </c>
      <c r="E165" s="6">
        <v>274</v>
      </c>
      <c r="F165" s="6">
        <v>272</v>
      </c>
      <c r="G165" s="26">
        <v>272</v>
      </c>
      <c r="H165" s="6">
        <v>2</v>
      </c>
      <c r="I165" s="6">
        <v>0</v>
      </c>
      <c r="J165" s="6">
        <v>0</v>
      </c>
      <c r="K165" s="6">
        <v>0</v>
      </c>
      <c r="L165" s="6">
        <v>0</v>
      </c>
      <c r="M165" s="19" t="s">
        <v>337</v>
      </c>
      <c r="N165" s="13" t="s">
        <v>74</v>
      </c>
      <c r="O165" s="6">
        <v>0</v>
      </c>
      <c r="P165" s="6">
        <v>28</v>
      </c>
      <c r="Q165" s="6">
        <v>0</v>
      </c>
      <c r="R165" s="6">
        <v>0</v>
      </c>
      <c r="S165" s="6">
        <v>0</v>
      </c>
      <c r="T165" s="6">
        <v>146</v>
      </c>
      <c r="U165" s="6">
        <v>0</v>
      </c>
      <c r="V165" s="6">
        <v>98</v>
      </c>
      <c r="W165" s="6">
        <v>0</v>
      </c>
      <c r="X165" s="6">
        <v>0</v>
      </c>
      <c r="Y165" s="13" t="s">
        <v>59</v>
      </c>
      <c r="Z165" s="16">
        <v>2731721</v>
      </c>
      <c r="AA165" s="16">
        <v>0</v>
      </c>
      <c r="AB165" s="16">
        <v>65619434</v>
      </c>
      <c r="AC165" s="6" t="s">
        <v>573</v>
      </c>
      <c r="AD165" s="6" t="s">
        <v>640</v>
      </c>
      <c r="AE165" s="6" t="s">
        <v>601</v>
      </c>
      <c r="AF165" s="6" t="s">
        <v>631</v>
      </c>
    </row>
    <row r="166" spans="1:32" ht="15" customHeight="1" x14ac:dyDescent="0.2">
      <c r="A166" s="13" t="s">
        <v>505</v>
      </c>
      <c r="B166" s="13" t="s">
        <v>506</v>
      </c>
      <c r="C166" s="13" t="s">
        <v>58</v>
      </c>
      <c r="D166" s="13" t="s">
        <v>58</v>
      </c>
      <c r="E166" s="6">
        <v>250</v>
      </c>
      <c r="F166" s="6">
        <v>247</v>
      </c>
      <c r="G166" s="6">
        <v>68</v>
      </c>
      <c r="H166" s="6">
        <v>52</v>
      </c>
      <c r="I166" s="6">
        <v>68</v>
      </c>
      <c r="J166" s="6">
        <v>62</v>
      </c>
      <c r="K166" s="6">
        <v>0</v>
      </c>
      <c r="L166" s="6">
        <v>0</v>
      </c>
      <c r="M166" s="19" t="s">
        <v>43</v>
      </c>
      <c r="N166" s="13" t="s">
        <v>74</v>
      </c>
      <c r="O166" s="6">
        <v>0</v>
      </c>
      <c r="P166" s="6">
        <v>25</v>
      </c>
      <c r="Q166" s="6">
        <v>0</v>
      </c>
      <c r="R166" s="6">
        <v>38</v>
      </c>
      <c r="S166" s="6">
        <v>0</v>
      </c>
      <c r="T166" s="6">
        <v>0</v>
      </c>
      <c r="U166" s="6">
        <v>0</v>
      </c>
      <c r="V166" s="6">
        <v>71</v>
      </c>
      <c r="W166" s="6">
        <v>75</v>
      </c>
      <c r="X166" s="6">
        <v>38</v>
      </c>
      <c r="Y166" s="13" t="s">
        <v>59</v>
      </c>
      <c r="Z166" s="16">
        <v>9560775</v>
      </c>
      <c r="AA166" s="16">
        <v>0</v>
      </c>
      <c r="AB166" s="16">
        <v>252021021</v>
      </c>
      <c r="AC166" s="6" t="s">
        <v>573</v>
      </c>
      <c r="AD166" s="6" t="s">
        <v>640</v>
      </c>
      <c r="AE166" s="6" t="s">
        <v>601</v>
      </c>
      <c r="AF166" s="6" t="s">
        <v>631</v>
      </c>
    </row>
    <row r="167" spans="1:32" ht="15" customHeight="1" x14ac:dyDescent="0.2">
      <c r="A167" s="13" t="s">
        <v>507</v>
      </c>
      <c r="B167" s="13" t="s">
        <v>508</v>
      </c>
      <c r="C167" s="13" t="s">
        <v>58</v>
      </c>
      <c r="D167" s="13" t="s">
        <v>58</v>
      </c>
      <c r="E167" s="6">
        <v>123</v>
      </c>
      <c r="F167" s="6">
        <v>122</v>
      </c>
      <c r="G167" s="26">
        <v>69</v>
      </c>
      <c r="H167" s="6">
        <v>53</v>
      </c>
      <c r="I167" s="6">
        <v>1</v>
      </c>
      <c r="J167" s="6">
        <v>0</v>
      </c>
      <c r="K167" s="6">
        <v>0</v>
      </c>
      <c r="L167" s="6">
        <v>0</v>
      </c>
      <c r="M167" s="19" t="s">
        <v>38</v>
      </c>
      <c r="N167" s="13" t="s">
        <v>74</v>
      </c>
      <c r="O167" s="6">
        <f>_xlfn.XLOOKUP(A167,'[1]TCA TCA_TBL_APPLICATION'!$A$11968:$A$12354,'[1]TCA TCA_TBL_APPLICATION'!$BQ$11968:$BQ$12354)</f>
        <v>0</v>
      </c>
      <c r="P167" s="6">
        <f>_xlfn.XLOOKUP(A167,'[1]TCA TCA_TBL_APPLICATION'!$A$11968:$A$12354,'[1]TCA TCA_TBL_APPLICATION'!$BR$11968:$BR$12354)</f>
        <v>13</v>
      </c>
      <c r="Q167" s="6">
        <f>_xlfn.XLOOKUP(A167,'[1]TCA TCA_TBL_APPLICATION'!$A$11968:$A$12354,'[1]TCA TCA_TBL_APPLICATION'!$BS$11968:$BS$12354)</f>
        <v>0</v>
      </c>
      <c r="R167" s="6">
        <f>_xlfn.XLOOKUP(A167,'[1]TCA TCA_TBL_APPLICATION'!$A$11968:$A$12354,'[1]TCA TCA_TBL_APPLICATION'!$BT$11968:$BT$12354)</f>
        <v>0</v>
      </c>
      <c r="S167" s="6">
        <f>_xlfn.XLOOKUP(A167,'[1]TCA TCA_TBL_APPLICATION'!$A$11968:$A$12354,'[1]TCA TCA_TBL_APPLICATION'!$BU$11968:$BU$12354)</f>
        <v>0</v>
      </c>
      <c r="T167" s="6">
        <f>_xlfn.XLOOKUP(A167,'[1]TCA TCA_TBL_APPLICATION'!$A$11968:$A$12354,'[1]TCA TCA_TBL_APPLICATION'!$BV$11968:$BV$12354)</f>
        <v>13</v>
      </c>
      <c r="U167" s="6">
        <f>_xlfn.XLOOKUP(A167,'[1]TCA TCA_TBL_APPLICATION'!$A$11968:$A$12354,'[1]TCA TCA_TBL_APPLICATION'!$BW$11968:$BW$12354)</f>
        <v>0</v>
      </c>
      <c r="V167" s="6">
        <f>_xlfn.XLOOKUP(A167,'[1]TCA TCA_TBL_APPLICATION'!$A$11968:$A$12354,'[1]TCA TCA_TBL_APPLICATION'!$BX$11968:$BX$12354)</f>
        <v>96</v>
      </c>
      <c r="W167" s="6">
        <f>_xlfn.XLOOKUP(A167,'[1]TCA TCA_TBL_APPLICATION'!$A$11968:$A$12354,'[1]TCA TCA_TBL_APPLICATION'!$BY$11968:$BY$12354)</f>
        <v>0</v>
      </c>
      <c r="X167" s="6">
        <f>_xlfn.XLOOKUP(A167,'[1]TCA TCA_TBL_APPLICATION'!$A$11968:$A$12354,'[1]TCA TCA_TBL_APPLICATION'!$BZ$11968:$BZ$12354)</f>
        <v>0</v>
      </c>
      <c r="Y167" s="13" t="s">
        <v>59</v>
      </c>
      <c r="Z167" s="16">
        <v>1915679</v>
      </c>
      <c r="AA167" s="16">
        <v>5671443</v>
      </c>
      <c r="AB167" s="16">
        <v>38942754</v>
      </c>
      <c r="AC167" s="6" t="s">
        <v>573</v>
      </c>
      <c r="AD167" s="6" t="s">
        <v>640</v>
      </c>
      <c r="AE167" s="6" t="s">
        <v>601</v>
      </c>
      <c r="AF167" s="6" t="s">
        <v>631</v>
      </c>
    </row>
    <row r="168" spans="1:32" ht="15" customHeight="1" x14ac:dyDescent="0.2">
      <c r="A168" s="13" t="s">
        <v>509</v>
      </c>
      <c r="B168" s="13" t="s">
        <v>510</v>
      </c>
      <c r="C168" s="13" t="s">
        <v>511</v>
      </c>
      <c r="D168" s="13" t="s">
        <v>58</v>
      </c>
      <c r="E168" s="6">
        <v>147</v>
      </c>
      <c r="F168" s="6">
        <v>145</v>
      </c>
      <c r="G168" s="26">
        <v>24</v>
      </c>
      <c r="H168" s="6">
        <v>38</v>
      </c>
      <c r="I168" s="6">
        <v>43</v>
      </c>
      <c r="J168" s="6">
        <v>42</v>
      </c>
      <c r="K168" s="6">
        <v>0</v>
      </c>
      <c r="L168" s="6">
        <v>0</v>
      </c>
      <c r="M168" s="19" t="s">
        <v>38</v>
      </c>
      <c r="N168" s="13" t="s">
        <v>39</v>
      </c>
      <c r="O168" s="6">
        <f>_xlfn.XLOOKUP(A168,'[1]TCA TCA_TBL_APPLICATION'!$A$11968:$A$12354,'[1]TCA TCA_TBL_APPLICATION'!$BQ$11968:$BQ$12354)</f>
        <v>0</v>
      </c>
      <c r="P168" s="6">
        <f>_xlfn.XLOOKUP(A168,'[1]TCA TCA_TBL_APPLICATION'!$A$11968:$A$12354,'[1]TCA TCA_TBL_APPLICATION'!$BR$11968:$BR$12354)</f>
        <v>40</v>
      </c>
      <c r="Q168" s="6">
        <f>_xlfn.XLOOKUP(A168,'[1]TCA TCA_TBL_APPLICATION'!$A$11968:$A$12354,'[1]TCA TCA_TBL_APPLICATION'!$BS$11968:$BS$12354)</f>
        <v>0</v>
      </c>
      <c r="R168" s="6">
        <f>_xlfn.XLOOKUP(A168,'[1]TCA TCA_TBL_APPLICATION'!$A$11968:$A$12354,'[1]TCA TCA_TBL_APPLICATION'!$BT$11968:$BT$12354)</f>
        <v>0</v>
      </c>
      <c r="S168" s="6">
        <f>_xlfn.XLOOKUP(A168,'[1]TCA TCA_TBL_APPLICATION'!$A$11968:$A$12354,'[1]TCA TCA_TBL_APPLICATION'!$BU$11968:$BU$12354)</f>
        <v>0</v>
      </c>
      <c r="T168" s="6">
        <f>_xlfn.XLOOKUP(A168,'[1]TCA TCA_TBL_APPLICATION'!$A$11968:$A$12354,'[1]TCA TCA_TBL_APPLICATION'!$BV$11968:$BV$12354)</f>
        <v>47</v>
      </c>
      <c r="U168" s="6">
        <f>_xlfn.XLOOKUP(A168,'[1]TCA TCA_TBL_APPLICATION'!$A$11968:$A$12354,'[1]TCA TCA_TBL_APPLICATION'!$BW$11968:$BW$12354)</f>
        <v>0</v>
      </c>
      <c r="V168" s="6">
        <f>_xlfn.XLOOKUP(A168,'[1]TCA TCA_TBL_APPLICATION'!$A$11968:$A$12354,'[1]TCA TCA_TBL_APPLICATION'!$BX$11968:$BX$12354)</f>
        <v>58</v>
      </c>
      <c r="W168" s="6">
        <f>_xlfn.XLOOKUP(A168,'[1]TCA TCA_TBL_APPLICATION'!$A$11968:$A$12354,'[1]TCA TCA_TBL_APPLICATION'!$BY$11968:$BY$12354)</f>
        <v>0</v>
      </c>
      <c r="X168" s="6">
        <f>_xlfn.XLOOKUP(A168,'[1]TCA TCA_TBL_APPLICATION'!$A$11968:$A$12354,'[1]TCA TCA_TBL_APPLICATION'!$BZ$11968:$BZ$12354)</f>
        <v>0</v>
      </c>
      <c r="Y168" s="13" t="s">
        <v>59</v>
      </c>
      <c r="Z168" s="16">
        <v>4091748</v>
      </c>
      <c r="AA168" s="16">
        <v>19669705</v>
      </c>
      <c r="AB168" s="16">
        <v>105946899</v>
      </c>
      <c r="AC168" s="6" t="s">
        <v>577</v>
      </c>
      <c r="AD168" s="6" t="s">
        <v>641</v>
      </c>
      <c r="AE168" s="6" t="s">
        <v>601</v>
      </c>
      <c r="AF168" s="6" t="s">
        <v>602</v>
      </c>
    </row>
    <row r="169" spans="1:32" ht="15" customHeight="1" x14ac:dyDescent="0.2">
      <c r="A169" s="13" t="s">
        <v>512</v>
      </c>
      <c r="B169" s="13" t="s">
        <v>513</v>
      </c>
      <c r="C169" s="13" t="s">
        <v>120</v>
      </c>
      <c r="D169" s="13" t="s">
        <v>46</v>
      </c>
      <c r="E169" s="6">
        <v>72</v>
      </c>
      <c r="F169" s="6">
        <v>71</v>
      </c>
      <c r="G169" s="6">
        <v>0</v>
      </c>
      <c r="H169" s="6">
        <v>6</v>
      </c>
      <c r="I169" s="6">
        <v>28</v>
      </c>
      <c r="J169" s="6">
        <v>38</v>
      </c>
      <c r="K169" s="6">
        <v>0</v>
      </c>
      <c r="L169" s="6">
        <v>0</v>
      </c>
      <c r="M169" s="19" t="s">
        <v>337</v>
      </c>
      <c r="N169" s="13" t="s">
        <v>39</v>
      </c>
      <c r="O169" s="6">
        <v>0</v>
      </c>
      <c r="P169" s="6">
        <v>8</v>
      </c>
      <c r="Q169" s="6">
        <v>0</v>
      </c>
      <c r="R169" s="6">
        <v>0</v>
      </c>
      <c r="S169" s="6">
        <v>0</v>
      </c>
      <c r="T169" s="6">
        <v>9</v>
      </c>
      <c r="U169" s="6">
        <v>0</v>
      </c>
      <c r="V169" s="6">
        <v>54</v>
      </c>
      <c r="W169" s="6">
        <v>0</v>
      </c>
      <c r="X169" s="6">
        <v>0</v>
      </c>
      <c r="Y169" s="13" t="s">
        <v>47</v>
      </c>
      <c r="Z169" s="16">
        <v>1291158</v>
      </c>
      <c r="AA169" s="16">
        <v>0</v>
      </c>
      <c r="AB169" s="16">
        <v>35104456</v>
      </c>
      <c r="AC169" s="6" t="s">
        <v>577</v>
      </c>
      <c r="AD169" s="6" t="s">
        <v>609</v>
      </c>
      <c r="AE169" s="6" t="s">
        <v>628</v>
      </c>
      <c r="AF169" s="6" t="s">
        <v>574</v>
      </c>
    </row>
    <row r="170" spans="1:32" ht="15" customHeight="1" x14ac:dyDescent="0.2">
      <c r="A170" s="13" t="s">
        <v>514</v>
      </c>
      <c r="B170" s="13" t="s">
        <v>515</v>
      </c>
      <c r="C170" s="13" t="s">
        <v>98</v>
      </c>
      <c r="D170" s="13" t="s">
        <v>99</v>
      </c>
      <c r="E170" s="6">
        <v>125</v>
      </c>
      <c r="F170" s="6">
        <v>124</v>
      </c>
      <c r="G170" s="26">
        <v>0</v>
      </c>
      <c r="H170" s="6">
        <v>45</v>
      </c>
      <c r="I170" s="6">
        <v>48</v>
      </c>
      <c r="J170" s="6">
        <v>32</v>
      </c>
      <c r="K170" s="6">
        <v>0</v>
      </c>
      <c r="L170" s="6">
        <v>0</v>
      </c>
      <c r="M170" s="19" t="s">
        <v>38</v>
      </c>
      <c r="N170" s="13" t="s">
        <v>39</v>
      </c>
      <c r="O170" s="6">
        <f>_xlfn.XLOOKUP(A170,'[1]TCA TCA_TBL_APPLICATION'!$A$11968:$A$12354,'[1]TCA TCA_TBL_APPLICATION'!$BQ$11968:$BQ$12354)</f>
        <v>0</v>
      </c>
      <c r="P170" s="6">
        <f>_xlfn.XLOOKUP(A170,'[1]TCA TCA_TBL_APPLICATION'!$A$11968:$A$12354,'[1]TCA TCA_TBL_APPLICATION'!$BR$11968:$BR$12354)</f>
        <v>14</v>
      </c>
      <c r="Q170" s="6">
        <f>_xlfn.XLOOKUP(A170,'[1]TCA TCA_TBL_APPLICATION'!$A$11968:$A$12354,'[1]TCA TCA_TBL_APPLICATION'!$BS$11968:$BS$12354)</f>
        <v>0</v>
      </c>
      <c r="R170" s="6">
        <f>_xlfn.XLOOKUP(A170,'[1]TCA TCA_TBL_APPLICATION'!$A$11968:$A$12354,'[1]TCA TCA_TBL_APPLICATION'!$BT$11968:$BT$12354)</f>
        <v>0</v>
      </c>
      <c r="S170" s="6">
        <f>_xlfn.XLOOKUP(A170,'[1]TCA TCA_TBL_APPLICATION'!$A$11968:$A$12354,'[1]TCA TCA_TBL_APPLICATION'!$BU$11968:$BU$12354)</f>
        <v>0</v>
      </c>
      <c r="T170" s="6">
        <f>_xlfn.XLOOKUP(A170,'[1]TCA TCA_TBL_APPLICATION'!$A$11968:$A$12354,'[1]TCA TCA_TBL_APPLICATION'!$BV$11968:$BV$12354)</f>
        <v>49</v>
      </c>
      <c r="U170" s="6">
        <f>_xlfn.XLOOKUP(A170,'[1]TCA TCA_TBL_APPLICATION'!$A$11968:$A$12354,'[1]TCA TCA_TBL_APPLICATION'!$BW$11968:$BW$12354)</f>
        <v>0</v>
      </c>
      <c r="V170" s="6">
        <f>_xlfn.XLOOKUP(A170,'[1]TCA TCA_TBL_APPLICATION'!$A$11968:$A$12354,'[1]TCA TCA_TBL_APPLICATION'!$BX$11968:$BX$12354)</f>
        <v>0</v>
      </c>
      <c r="W170" s="6">
        <f>_xlfn.XLOOKUP(A170,'[1]TCA TCA_TBL_APPLICATION'!$A$11968:$A$12354,'[1]TCA TCA_TBL_APPLICATION'!$BY$11968:$BY$12354)</f>
        <v>61</v>
      </c>
      <c r="X170" s="6">
        <f>_xlfn.XLOOKUP(A170,'[1]TCA TCA_TBL_APPLICATION'!$A$11968:$A$12354,'[1]TCA TCA_TBL_APPLICATION'!$BZ$11968:$BZ$12354)</f>
        <v>0</v>
      </c>
      <c r="Y170" s="13" t="s">
        <v>56</v>
      </c>
      <c r="Z170" s="16">
        <v>3025520</v>
      </c>
      <c r="AA170" s="16">
        <v>0</v>
      </c>
      <c r="AB170" s="16">
        <v>71309476</v>
      </c>
      <c r="AC170" s="6" t="s">
        <v>577</v>
      </c>
      <c r="AD170" s="6" t="s">
        <v>612</v>
      </c>
      <c r="AE170" s="6" t="s">
        <v>629</v>
      </c>
      <c r="AF170" s="6" t="s">
        <v>629</v>
      </c>
    </row>
    <row r="171" spans="1:32" ht="15" customHeight="1" x14ac:dyDescent="0.2">
      <c r="A171" s="13" t="s">
        <v>516</v>
      </c>
      <c r="B171" s="13" t="s">
        <v>517</v>
      </c>
      <c r="C171" s="13" t="s">
        <v>93</v>
      </c>
      <c r="D171" s="13" t="s">
        <v>99</v>
      </c>
      <c r="E171" s="6">
        <v>115</v>
      </c>
      <c r="F171" s="6">
        <v>113</v>
      </c>
      <c r="G171" s="26">
        <v>30</v>
      </c>
      <c r="H171" s="6">
        <v>24</v>
      </c>
      <c r="I171" s="6">
        <v>31</v>
      </c>
      <c r="J171" s="6">
        <v>30</v>
      </c>
      <c r="K171" s="6">
        <v>0</v>
      </c>
      <c r="L171" s="6">
        <v>0</v>
      </c>
      <c r="M171" s="19" t="s">
        <v>38</v>
      </c>
      <c r="N171" s="13" t="s">
        <v>39</v>
      </c>
      <c r="O171" s="6">
        <f>_xlfn.XLOOKUP(A171,'[1]TCA TCA_TBL_APPLICATION'!$A$11968:$A$12354,'[1]TCA TCA_TBL_APPLICATION'!$BQ$11968:$BQ$12354)</f>
        <v>0</v>
      </c>
      <c r="P171" s="6">
        <f>_xlfn.XLOOKUP(A171,'[1]TCA TCA_TBL_APPLICATION'!$A$11968:$A$12354,'[1]TCA TCA_TBL_APPLICATION'!$BR$11968:$BR$12354)</f>
        <v>29</v>
      </c>
      <c r="Q171" s="6">
        <f>_xlfn.XLOOKUP(A171,'[1]TCA TCA_TBL_APPLICATION'!$A$11968:$A$12354,'[1]TCA TCA_TBL_APPLICATION'!$BS$11968:$BS$12354)</f>
        <v>0</v>
      </c>
      <c r="R171" s="6">
        <f>_xlfn.XLOOKUP(A171,'[1]TCA TCA_TBL_APPLICATION'!$A$11968:$A$12354,'[1]TCA TCA_TBL_APPLICATION'!$BT$11968:$BT$12354)</f>
        <v>27</v>
      </c>
      <c r="S171" s="6">
        <f>_xlfn.XLOOKUP(A171,'[1]TCA TCA_TBL_APPLICATION'!$A$11968:$A$12354,'[1]TCA TCA_TBL_APPLICATION'!$BU$11968:$BU$12354)</f>
        <v>0</v>
      </c>
      <c r="T171" s="6">
        <f>_xlfn.XLOOKUP(A171,'[1]TCA TCA_TBL_APPLICATION'!$A$11968:$A$12354,'[1]TCA TCA_TBL_APPLICATION'!$BV$11968:$BV$12354)</f>
        <v>38</v>
      </c>
      <c r="U171" s="6">
        <f>_xlfn.XLOOKUP(A171,'[1]TCA TCA_TBL_APPLICATION'!$A$11968:$A$12354,'[1]TCA TCA_TBL_APPLICATION'!$BW$11968:$BW$12354)</f>
        <v>0</v>
      </c>
      <c r="V171" s="6">
        <f>_xlfn.XLOOKUP(A171,'[1]TCA TCA_TBL_APPLICATION'!$A$11968:$A$12354,'[1]TCA TCA_TBL_APPLICATION'!$BX$11968:$BX$12354)</f>
        <v>19</v>
      </c>
      <c r="W171" s="6">
        <f>_xlfn.XLOOKUP(A171,'[1]TCA TCA_TBL_APPLICATION'!$A$11968:$A$12354,'[1]TCA TCA_TBL_APPLICATION'!$BY$11968:$BY$12354)</f>
        <v>0</v>
      </c>
      <c r="X171" s="6">
        <f>_xlfn.XLOOKUP(A171,'[1]TCA TCA_TBL_APPLICATION'!$A$11968:$A$12354,'[1]TCA TCA_TBL_APPLICATION'!$BZ$11968:$BZ$12354)</f>
        <v>0</v>
      </c>
      <c r="Y171" s="13" t="s">
        <v>56</v>
      </c>
      <c r="Z171" s="16">
        <v>3967629</v>
      </c>
      <c r="AA171" s="16">
        <v>8679816</v>
      </c>
      <c r="AB171" s="16">
        <v>110202946</v>
      </c>
      <c r="AC171" s="6" t="s">
        <v>577</v>
      </c>
      <c r="AD171" s="6" t="s">
        <v>612</v>
      </c>
      <c r="AE171" s="6" t="s">
        <v>629</v>
      </c>
      <c r="AF171" s="6" t="s">
        <v>629</v>
      </c>
    </row>
    <row r="172" spans="1:32" ht="15" customHeight="1" x14ac:dyDescent="0.2">
      <c r="A172" s="13" t="s">
        <v>518</v>
      </c>
      <c r="B172" s="13" t="s">
        <v>519</v>
      </c>
      <c r="C172" s="13" t="s">
        <v>37</v>
      </c>
      <c r="D172" s="13" t="s">
        <v>37</v>
      </c>
      <c r="E172" s="6">
        <v>125</v>
      </c>
      <c r="F172" s="6">
        <v>123</v>
      </c>
      <c r="G172" s="26">
        <v>33</v>
      </c>
      <c r="H172" s="6">
        <v>66</v>
      </c>
      <c r="I172" s="6">
        <v>24</v>
      </c>
      <c r="J172" s="6">
        <v>2</v>
      </c>
      <c r="K172" s="6">
        <v>0</v>
      </c>
      <c r="L172" s="6">
        <v>0</v>
      </c>
      <c r="M172" s="19" t="s">
        <v>337</v>
      </c>
      <c r="N172" s="13" t="s">
        <v>74</v>
      </c>
      <c r="O172" s="6">
        <v>0</v>
      </c>
      <c r="P172" s="6">
        <v>63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60</v>
      </c>
      <c r="W172" s="6">
        <v>0</v>
      </c>
      <c r="X172" s="6">
        <v>0</v>
      </c>
      <c r="Y172" s="13" t="s">
        <v>40</v>
      </c>
      <c r="Z172" s="16">
        <v>3125665</v>
      </c>
      <c r="AA172" s="16">
        <v>0</v>
      </c>
      <c r="AB172" s="16">
        <v>75921686</v>
      </c>
      <c r="AC172" s="6" t="s">
        <v>573</v>
      </c>
      <c r="AD172" s="6" t="s">
        <v>632</v>
      </c>
      <c r="AE172" s="6" t="s">
        <v>582</v>
      </c>
      <c r="AF172" s="6" t="s">
        <v>605</v>
      </c>
    </row>
    <row r="173" spans="1:32" ht="15" customHeight="1" x14ac:dyDescent="0.2">
      <c r="A173" s="13" t="s">
        <v>520</v>
      </c>
      <c r="B173" s="13" t="s">
        <v>521</v>
      </c>
      <c r="C173" s="13" t="s">
        <v>171</v>
      </c>
      <c r="D173" s="13" t="s">
        <v>46</v>
      </c>
      <c r="E173" s="6">
        <v>231</v>
      </c>
      <c r="F173" s="6">
        <v>229</v>
      </c>
      <c r="G173" s="26">
        <v>33</v>
      </c>
      <c r="H173" s="6">
        <v>66</v>
      </c>
      <c r="I173" s="6">
        <v>132</v>
      </c>
      <c r="J173" s="6">
        <v>0</v>
      </c>
      <c r="K173" s="6">
        <v>0</v>
      </c>
      <c r="L173" s="6">
        <v>0</v>
      </c>
      <c r="M173" s="19" t="s">
        <v>337</v>
      </c>
      <c r="N173" s="13" t="s">
        <v>74</v>
      </c>
      <c r="O173" s="6">
        <v>0</v>
      </c>
      <c r="P173" s="6">
        <v>115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114</v>
      </c>
      <c r="W173" s="6">
        <v>0</v>
      </c>
      <c r="X173" s="6">
        <v>0</v>
      </c>
      <c r="Y173" s="13" t="s">
        <v>47</v>
      </c>
      <c r="Z173" s="16">
        <v>4327491</v>
      </c>
      <c r="AA173" s="16">
        <v>0</v>
      </c>
      <c r="AB173" s="16">
        <v>96878029</v>
      </c>
      <c r="AC173" s="6" t="s">
        <v>573</v>
      </c>
      <c r="AD173" s="6" t="s">
        <v>591</v>
      </c>
      <c r="AE173" s="6" t="s">
        <v>622</v>
      </c>
      <c r="AF173" s="6" t="s">
        <v>612</v>
      </c>
    </row>
    <row r="174" spans="1:32" ht="15" customHeight="1" x14ac:dyDescent="0.2">
      <c r="A174" s="13" t="s">
        <v>522</v>
      </c>
      <c r="B174" s="13" t="s">
        <v>523</v>
      </c>
      <c r="C174" s="13" t="s">
        <v>498</v>
      </c>
      <c r="D174" s="13" t="s">
        <v>37</v>
      </c>
      <c r="E174" s="6">
        <v>214</v>
      </c>
      <c r="F174" s="6">
        <v>212</v>
      </c>
      <c r="G174" s="26">
        <v>0</v>
      </c>
      <c r="H174" s="6">
        <v>91</v>
      </c>
      <c r="I174" s="6">
        <v>68</v>
      </c>
      <c r="J174" s="6">
        <v>55</v>
      </c>
      <c r="K174" s="6">
        <v>0</v>
      </c>
      <c r="L174" s="6">
        <v>0</v>
      </c>
      <c r="M174" s="19" t="s">
        <v>38</v>
      </c>
      <c r="N174" s="13" t="s">
        <v>39</v>
      </c>
      <c r="O174" s="6">
        <f>_xlfn.XLOOKUP(A174,'[1]TCA TCA_TBL_APPLICATION'!$A$11968:$A$12354,'[1]TCA TCA_TBL_APPLICATION'!$BQ$11968:$BQ$12354)</f>
        <v>0</v>
      </c>
      <c r="P174" s="6">
        <f>_xlfn.XLOOKUP(A174,'[1]TCA TCA_TBL_APPLICATION'!$A$11968:$A$12354,'[1]TCA TCA_TBL_APPLICATION'!$BR$11968:$BR$12354)</f>
        <v>22</v>
      </c>
      <c r="Q174" s="6">
        <f>_xlfn.XLOOKUP(A174,'[1]TCA TCA_TBL_APPLICATION'!$A$11968:$A$12354,'[1]TCA TCA_TBL_APPLICATION'!$BS$11968:$BS$12354)</f>
        <v>0</v>
      </c>
      <c r="R174" s="6">
        <f>_xlfn.XLOOKUP(A174,'[1]TCA TCA_TBL_APPLICATION'!$A$11968:$A$12354,'[1]TCA TCA_TBL_APPLICATION'!$BT$11968:$BT$12354)</f>
        <v>0</v>
      </c>
      <c r="S174" s="6">
        <f>_xlfn.XLOOKUP(A174,'[1]TCA TCA_TBL_APPLICATION'!$A$11968:$A$12354,'[1]TCA TCA_TBL_APPLICATION'!$BU$11968:$BU$12354)</f>
        <v>0</v>
      </c>
      <c r="T174" s="6">
        <f>_xlfn.XLOOKUP(A174,'[1]TCA TCA_TBL_APPLICATION'!$A$11968:$A$12354,'[1]TCA TCA_TBL_APPLICATION'!$BV$11968:$BV$12354)</f>
        <v>22</v>
      </c>
      <c r="U174" s="6">
        <f>_xlfn.XLOOKUP(A174,'[1]TCA TCA_TBL_APPLICATION'!$A$11968:$A$12354,'[1]TCA TCA_TBL_APPLICATION'!$BW$11968:$BW$12354)</f>
        <v>0</v>
      </c>
      <c r="V174" s="6">
        <f>_xlfn.XLOOKUP(A174,'[1]TCA TCA_TBL_APPLICATION'!$A$11968:$A$12354,'[1]TCA TCA_TBL_APPLICATION'!$BX$11968:$BX$12354)</f>
        <v>80</v>
      </c>
      <c r="W174" s="6">
        <f>_xlfn.XLOOKUP(A174,'[1]TCA TCA_TBL_APPLICATION'!$A$11968:$A$12354,'[1]TCA TCA_TBL_APPLICATION'!$BY$11968:$BY$12354)</f>
        <v>88</v>
      </c>
      <c r="X174" s="6">
        <f>_xlfn.XLOOKUP(A174,'[1]TCA TCA_TBL_APPLICATION'!$A$11968:$A$12354,'[1]TCA TCA_TBL_APPLICATION'!$BZ$11968:$BZ$12354)</f>
        <v>0</v>
      </c>
      <c r="Y174" s="13" t="s">
        <v>49</v>
      </c>
      <c r="Z174" s="16">
        <v>4046406</v>
      </c>
      <c r="AA174" s="16">
        <v>13774999</v>
      </c>
      <c r="AB174" s="16">
        <v>87067908</v>
      </c>
      <c r="AC174" s="6" t="s">
        <v>577</v>
      </c>
      <c r="AD174" s="6" t="s">
        <v>597</v>
      </c>
      <c r="AE174" s="6" t="s">
        <v>623</v>
      </c>
      <c r="AF174" s="6" t="s">
        <v>582</v>
      </c>
    </row>
    <row r="175" spans="1:32" ht="15" customHeight="1" x14ac:dyDescent="0.2">
      <c r="A175" s="13" t="s">
        <v>524</v>
      </c>
      <c r="B175" s="13" t="s">
        <v>525</v>
      </c>
      <c r="C175" s="13" t="s">
        <v>83</v>
      </c>
      <c r="D175" s="13" t="s">
        <v>58</v>
      </c>
      <c r="E175" s="6">
        <v>199</v>
      </c>
      <c r="F175" s="6">
        <v>197</v>
      </c>
      <c r="G175" s="26">
        <v>0</v>
      </c>
      <c r="H175" s="6">
        <v>48</v>
      </c>
      <c r="I175" s="6">
        <v>59</v>
      </c>
      <c r="J175" s="6">
        <v>92</v>
      </c>
      <c r="K175" s="6">
        <v>0</v>
      </c>
      <c r="L175" s="6">
        <v>0</v>
      </c>
      <c r="M175" s="19" t="s">
        <v>38</v>
      </c>
      <c r="N175" s="13" t="s">
        <v>39</v>
      </c>
      <c r="O175" s="6">
        <f>_xlfn.XLOOKUP(A175,'[1]TCA TCA_TBL_APPLICATION'!$A$11968:$A$12354,'[1]TCA TCA_TBL_APPLICATION'!$BQ$11968:$BQ$12354)</f>
        <v>0</v>
      </c>
      <c r="P175" s="6">
        <f>_xlfn.XLOOKUP(A175,'[1]TCA TCA_TBL_APPLICATION'!$A$11968:$A$12354,'[1]TCA TCA_TBL_APPLICATION'!$BR$11968:$BR$12354)</f>
        <v>50</v>
      </c>
      <c r="Q175" s="6">
        <f>_xlfn.XLOOKUP(A175,'[1]TCA TCA_TBL_APPLICATION'!$A$11968:$A$12354,'[1]TCA TCA_TBL_APPLICATION'!$BS$11968:$BS$12354)</f>
        <v>0</v>
      </c>
      <c r="R175" s="6">
        <f>_xlfn.XLOOKUP(A175,'[1]TCA TCA_TBL_APPLICATION'!$A$11968:$A$12354,'[1]TCA TCA_TBL_APPLICATION'!$BT$11968:$BT$12354)</f>
        <v>11</v>
      </c>
      <c r="S175" s="6">
        <f>_xlfn.XLOOKUP(A175,'[1]TCA TCA_TBL_APPLICATION'!$A$11968:$A$12354,'[1]TCA TCA_TBL_APPLICATION'!$BU$11968:$BU$12354)</f>
        <v>0</v>
      </c>
      <c r="T175" s="6">
        <f>_xlfn.XLOOKUP(A175,'[1]TCA TCA_TBL_APPLICATION'!$A$11968:$A$12354,'[1]TCA TCA_TBL_APPLICATION'!$BV$11968:$BV$12354)</f>
        <v>0</v>
      </c>
      <c r="U175" s="6">
        <f>_xlfn.XLOOKUP(A175,'[1]TCA TCA_TBL_APPLICATION'!$A$11968:$A$12354,'[1]TCA TCA_TBL_APPLICATION'!$BW$11968:$BW$12354)</f>
        <v>0</v>
      </c>
      <c r="V175" s="6">
        <f>_xlfn.XLOOKUP(A175,'[1]TCA TCA_TBL_APPLICATION'!$A$11968:$A$12354,'[1]TCA TCA_TBL_APPLICATION'!$BX$11968:$BX$12354)</f>
        <v>22</v>
      </c>
      <c r="W175" s="6">
        <f>_xlfn.XLOOKUP(A175,'[1]TCA TCA_TBL_APPLICATION'!$A$11968:$A$12354,'[1]TCA TCA_TBL_APPLICATION'!$BY$11968:$BY$12354)</f>
        <v>56</v>
      </c>
      <c r="X175" s="6">
        <f>_xlfn.XLOOKUP(A175,'[1]TCA TCA_TBL_APPLICATION'!$A$11968:$A$12354,'[1]TCA TCA_TBL_APPLICATION'!$BZ$11968:$BZ$12354)</f>
        <v>58</v>
      </c>
      <c r="Y175" s="13" t="s">
        <v>59</v>
      </c>
      <c r="Z175" s="16">
        <v>6650343</v>
      </c>
      <c r="AA175" s="16">
        <v>0</v>
      </c>
      <c r="AB175" s="16">
        <v>143907702</v>
      </c>
      <c r="AC175" s="6" t="s">
        <v>577</v>
      </c>
      <c r="AD175" s="6" t="s">
        <v>642</v>
      </c>
      <c r="AE175" s="6" t="s">
        <v>627</v>
      </c>
      <c r="AF175" s="6" t="s">
        <v>643</v>
      </c>
    </row>
    <row r="176" spans="1:32" ht="15" customHeight="1" x14ac:dyDescent="0.2">
      <c r="A176" s="13" t="s">
        <v>526</v>
      </c>
      <c r="B176" s="13" t="s">
        <v>527</v>
      </c>
      <c r="C176" s="13" t="s">
        <v>71</v>
      </c>
      <c r="D176" s="13" t="s">
        <v>71</v>
      </c>
      <c r="E176" s="6">
        <v>72</v>
      </c>
      <c r="F176" s="6">
        <v>66</v>
      </c>
      <c r="G176" s="26">
        <v>5</v>
      </c>
      <c r="H176" s="6">
        <v>13</v>
      </c>
      <c r="I176" s="6">
        <v>27</v>
      </c>
      <c r="J176" s="6">
        <v>16</v>
      </c>
      <c r="K176" s="6">
        <v>6</v>
      </c>
      <c r="L176" s="6">
        <v>0</v>
      </c>
      <c r="M176" s="19" t="s">
        <v>337</v>
      </c>
      <c r="N176" s="13" t="s">
        <v>74</v>
      </c>
      <c r="O176" s="6">
        <v>0</v>
      </c>
      <c r="P176" s="6">
        <v>37</v>
      </c>
      <c r="Q176" s="6">
        <v>0</v>
      </c>
      <c r="R176" s="6">
        <v>3</v>
      </c>
      <c r="S176" s="6">
        <v>0</v>
      </c>
      <c r="T176" s="6">
        <v>0</v>
      </c>
      <c r="U176" s="6">
        <v>0</v>
      </c>
      <c r="V176" s="6">
        <v>26</v>
      </c>
      <c r="W176" s="6">
        <v>0</v>
      </c>
      <c r="X176" s="6">
        <v>0</v>
      </c>
      <c r="Y176" s="13" t="s">
        <v>72</v>
      </c>
      <c r="Z176" s="16">
        <v>2489551</v>
      </c>
      <c r="AA176" s="16">
        <v>0</v>
      </c>
      <c r="AB176" s="16">
        <v>74408666</v>
      </c>
      <c r="AC176" s="6" t="s">
        <v>573</v>
      </c>
      <c r="AD176" s="6" t="s">
        <v>607</v>
      </c>
      <c r="AE176" s="6" t="s">
        <v>608</v>
      </c>
      <c r="AF176" s="6" t="s">
        <v>608</v>
      </c>
    </row>
    <row r="177" spans="1:32" ht="15" customHeight="1" x14ac:dyDescent="0.2">
      <c r="A177" s="13" t="s">
        <v>528</v>
      </c>
      <c r="B177" s="13" t="s">
        <v>529</v>
      </c>
      <c r="C177" s="13" t="s">
        <v>530</v>
      </c>
      <c r="D177" s="13" t="s">
        <v>530</v>
      </c>
      <c r="E177" s="6">
        <v>84</v>
      </c>
      <c r="F177" s="6">
        <v>83</v>
      </c>
      <c r="G177" s="26">
        <v>0</v>
      </c>
      <c r="H177" s="6">
        <v>84</v>
      </c>
      <c r="I177" s="6">
        <v>0</v>
      </c>
      <c r="J177" s="6">
        <v>0</v>
      </c>
      <c r="K177" s="6">
        <v>0</v>
      </c>
      <c r="L177" s="6">
        <v>0</v>
      </c>
      <c r="M177" s="19" t="s">
        <v>337</v>
      </c>
      <c r="N177" s="13" t="s">
        <v>50</v>
      </c>
      <c r="O177" s="6">
        <f>_xlfn.XLOOKUP(A177,'[1]TCA TCA_TBL_APPLICATION'!$A$11968:$A$12354,'[1]TCA TCA_TBL_APPLICATION'!$BQ$11968:$BQ$12354)</f>
        <v>0</v>
      </c>
      <c r="P177" s="6">
        <f>_xlfn.XLOOKUP(A177,'[1]TCA TCA_TBL_APPLICATION'!$A$11968:$A$12354,'[1]TCA TCA_TBL_APPLICATION'!$BR$11968:$BR$12354)</f>
        <v>41</v>
      </c>
      <c r="Q177" s="6">
        <f>_xlfn.XLOOKUP(A177,'[1]TCA TCA_TBL_APPLICATION'!$A$11968:$A$12354,'[1]TCA TCA_TBL_APPLICATION'!$BS$11968:$BS$12354)</f>
        <v>0</v>
      </c>
      <c r="R177" s="6">
        <f>_xlfn.XLOOKUP(A177,'[1]TCA TCA_TBL_APPLICATION'!$A$11968:$A$12354,'[1]TCA TCA_TBL_APPLICATION'!$BT$11968:$BT$12354)</f>
        <v>0</v>
      </c>
      <c r="S177" s="6">
        <f>_xlfn.XLOOKUP(A177,'[1]TCA TCA_TBL_APPLICATION'!$A$11968:$A$12354,'[1]TCA TCA_TBL_APPLICATION'!$BU$11968:$BU$12354)</f>
        <v>0</v>
      </c>
      <c r="T177" s="6">
        <f>_xlfn.XLOOKUP(A177,'[1]TCA TCA_TBL_APPLICATION'!$A$11968:$A$12354,'[1]TCA TCA_TBL_APPLICATION'!$BV$11968:$BV$12354)</f>
        <v>0</v>
      </c>
      <c r="U177" s="6">
        <f>_xlfn.XLOOKUP(A177,'[1]TCA TCA_TBL_APPLICATION'!$A$11968:$A$12354,'[1]TCA TCA_TBL_APPLICATION'!$BW$11968:$BW$12354)</f>
        <v>0</v>
      </c>
      <c r="V177" s="6">
        <f>_xlfn.XLOOKUP(A177,'[1]TCA TCA_TBL_APPLICATION'!$A$11968:$A$12354,'[1]TCA TCA_TBL_APPLICATION'!$BX$11968:$BX$12354)</f>
        <v>42</v>
      </c>
      <c r="W177" s="6">
        <f>_xlfn.XLOOKUP(A177,'[1]TCA TCA_TBL_APPLICATION'!$A$11968:$A$12354,'[1]TCA TCA_TBL_APPLICATION'!$BY$11968:$BY$12354)</f>
        <v>0</v>
      </c>
      <c r="X177" s="6">
        <f>_xlfn.XLOOKUP(A177,'[1]TCA TCA_TBL_APPLICATION'!$A$11968:$A$12354,'[1]TCA TCA_TBL_APPLICATION'!$BZ$11968:$BZ$12354)</f>
        <v>0</v>
      </c>
      <c r="Y177" s="13" t="s">
        <v>56</v>
      </c>
      <c r="Z177" s="16">
        <v>1130548</v>
      </c>
      <c r="AA177" s="16">
        <v>0</v>
      </c>
      <c r="AB177" s="16">
        <v>32049508</v>
      </c>
      <c r="AC177" s="6" t="s">
        <v>573</v>
      </c>
      <c r="AD177" s="6" t="s">
        <v>639</v>
      </c>
      <c r="AE177" s="6" t="s">
        <v>588</v>
      </c>
      <c r="AF177" s="6" t="s">
        <v>639</v>
      </c>
    </row>
    <row r="178" spans="1:32" ht="15" customHeight="1" x14ac:dyDescent="0.2">
      <c r="A178" s="13" t="s">
        <v>531</v>
      </c>
      <c r="B178" s="13" t="s">
        <v>532</v>
      </c>
      <c r="C178" s="13" t="s">
        <v>89</v>
      </c>
      <c r="D178" s="13" t="s">
        <v>58</v>
      </c>
      <c r="E178" s="6">
        <v>270</v>
      </c>
      <c r="F178" s="6">
        <v>267</v>
      </c>
      <c r="G178" s="26">
        <v>0</v>
      </c>
      <c r="H178" s="6">
        <v>120</v>
      </c>
      <c r="I178" s="6">
        <v>81</v>
      </c>
      <c r="J178" s="6">
        <v>69</v>
      </c>
      <c r="K178" s="6">
        <v>0</v>
      </c>
      <c r="L178" s="6">
        <v>0</v>
      </c>
      <c r="M178" s="19" t="s">
        <v>38</v>
      </c>
      <c r="N178" s="13" t="s">
        <v>39</v>
      </c>
      <c r="O178" s="6">
        <v>0</v>
      </c>
      <c r="P178" s="6">
        <v>34</v>
      </c>
      <c r="Q178" s="6">
        <v>0</v>
      </c>
      <c r="R178" s="6">
        <v>0</v>
      </c>
      <c r="S178" s="6">
        <v>0</v>
      </c>
      <c r="T178" s="6">
        <v>20</v>
      </c>
      <c r="U178" s="6">
        <v>0</v>
      </c>
      <c r="V178" s="6">
        <v>91</v>
      </c>
      <c r="W178" s="6">
        <v>122</v>
      </c>
      <c r="X178" s="6">
        <v>0</v>
      </c>
      <c r="Y178" s="13" t="s">
        <v>59</v>
      </c>
      <c r="Z178" s="16">
        <v>6392233</v>
      </c>
      <c r="AA178" s="16">
        <v>0</v>
      </c>
      <c r="AB178" s="16">
        <v>131632292</v>
      </c>
      <c r="AC178" s="6" t="s">
        <v>573</v>
      </c>
      <c r="AD178" s="6" t="s">
        <v>630</v>
      </c>
      <c r="AE178" s="6" t="s">
        <v>591</v>
      </c>
      <c r="AF178" s="6" t="s">
        <v>633</v>
      </c>
    </row>
    <row r="179" spans="1:32" ht="15" customHeight="1" x14ac:dyDescent="0.2">
      <c r="A179" s="13" t="s">
        <v>533</v>
      </c>
      <c r="B179" s="13" t="s">
        <v>534</v>
      </c>
      <c r="C179" s="13" t="s">
        <v>498</v>
      </c>
      <c r="D179" s="13" t="s">
        <v>37</v>
      </c>
      <c r="E179" s="6">
        <v>133</v>
      </c>
      <c r="F179" s="6">
        <v>131</v>
      </c>
      <c r="G179" s="26">
        <v>8</v>
      </c>
      <c r="H179" s="6">
        <v>48</v>
      </c>
      <c r="I179" s="6">
        <v>43</v>
      </c>
      <c r="J179" s="6">
        <v>34</v>
      </c>
      <c r="K179" s="6">
        <v>0</v>
      </c>
      <c r="L179" s="6">
        <v>0</v>
      </c>
      <c r="M179" s="19" t="s">
        <v>38</v>
      </c>
      <c r="N179" s="13" t="s">
        <v>39</v>
      </c>
      <c r="O179" s="6">
        <f>_xlfn.XLOOKUP(A179,'[1]TCA TCA_TBL_APPLICATION'!$A$11968:$A$12354,'[1]TCA TCA_TBL_APPLICATION'!$BQ$11968:$BQ$12354)</f>
        <v>0</v>
      </c>
      <c r="P179" s="6">
        <f>_xlfn.XLOOKUP(A179,'[1]TCA TCA_TBL_APPLICATION'!$A$11968:$A$12354,'[1]TCA TCA_TBL_APPLICATION'!$BR$11968:$BR$12354)</f>
        <v>50</v>
      </c>
      <c r="Q179" s="6">
        <f>_xlfn.XLOOKUP(A179,'[1]TCA TCA_TBL_APPLICATION'!$A$11968:$A$12354,'[1]TCA TCA_TBL_APPLICATION'!$BS$11968:$BS$12354)</f>
        <v>0</v>
      </c>
      <c r="R179" s="6">
        <f>_xlfn.XLOOKUP(A179,'[1]TCA TCA_TBL_APPLICATION'!$A$11968:$A$12354,'[1]TCA TCA_TBL_APPLICATION'!$BT$11968:$BT$12354)</f>
        <v>0</v>
      </c>
      <c r="S179" s="6">
        <f>_xlfn.XLOOKUP(A179,'[1]TCA TCA_TBL_APPLICATION'!$A$11968:$A$12354,'[1]TCA TCA_TBL_APPLICATION'!$BU$11968:$BU$12354)</f>
        <v>0</v>
      </c>
      <c r="T179" s="6">
        <f>_xlfn.XLOOKUP(A179,'[1]TCA TCA_TBL_APPLICATION'!$A$11968:$A$12354,'[1]TCA TCA_TBL_APPLICATION'!$BV$11968:$BV$12354)</f>
        <v>0</v>
      </c>
      <c r="U179" s="6">
        <f>_xlfn.XLOOKUP(A179,'[1]TCA TCA_TBL_APPLICATION'!$A$11968:$A$12354,'[1]TCA TCA_TBL_APPLICATION'!$BW$11968:$BW$12354)</f>
        <v>0</v>
      </c>
      <c r="V179" s="6">
        <f>_xlfn.XLOOKUP(A179,'[1]TCA TCA_TBL_APPLICATION'!$A$11968:$A$12354,'[1]TCA TCA_TBL_APPLICATION'!$BX$11968:$BX$12354)</f>
        <v>6</v>
      </c>
      <c r="W179" s="6">
        <f>_xlfn.XLOOKUP(A179,'[1]TCA TCA_TBL_APPLICATION'!$A$11968:$A$12354,'[1]TCA TCA_TBL_APPLICATION'!$BY$11968:$BY$12354)</f>
        <v>0</v>
      </c>
      <c r="X179" s="6">
        <f>_xlfn.XLOOKUP(A179,'[1]TCA TCA_TBL_APPLICATION'!$A$11968:$A$12354,'[1]TCA TCA_TBL_APPLICATION'!$BZ$11968:$BZ$12354)</f>
        <v>75</v>
      </c>
      <c r="Y179" s="13" t="s">
        <v>49</v>
      </c>
      <c r="Z179" s="16">
        <v>4943817</v>
      </c>
      <c r="AA179" s="16">
        <v>0</v>
      </c>
      <c r="AB179" s="16">
        <v>101818988</v>
      </c>
      <c r="AC179" s="6" t="s">
        <v>577</v>
      </c>
      <c r="AD179" s="6" t="s">
        <v>597</v>
      </c>
      <c r="AE179" s="6" t="s">
        <v>623</v>
      </c>
      <c r="AF179" s="6" t="s">
        <v>582</v>
      </c>
    </row>
    <row r="180" spans="1:32" ht="15" customHeight="1" x14ac:dyDescent="0.2">
      <c r="A180" s="13" t="s">
        <v>535</v>
      </c>
      <c r="B180" s="13" t="s">
        <v>536</v>
      </c>
      <c r="C180" s="13" t="s">
        <v>386</v>
      </c>
      <c r="D180" s="13" t="s">
        <v>87</v>
      </c>
      <c r="E180" s="6">
        <v>124</v>
      </c>
      <c r="F180" s="6">
        <v>122</v>
      </c>
      <c r="G180" s="26">
        <v>0</v>
      </c>
      <c r="H180" s="6">
        <v>59</v>
      </c>
      <c r="I180" s="6">
        <v>53</v>
      </c>
      <c r="J180" s="6">
        <v>12</v>
      </c>
      <c r="K180" s="6">
        <v>0</v>
      </c>
      <c r="L180" s="6">
        <v>0</v>
      </c>
      <c r="M180" s="19" t="s">
        <v>337</v>
      </c>
      <c r="N180" s="13" t="s">
        <v>74</v>
      </c>
      <c r="O180" s="6">
        <f>_xlfn.XLOOKUP(A180,'[1]TCA TCA_TBL_APPLICATION'!$A$11968:$A$12354,'[1]TCA TCA_TBL_APPLICATION'!$BQ$11968:$BQ$12354)</f>
        <v>12</v>
      </c>
      <c r="P180" s="6">
        <f>_xlfn.XLOOKUP(A180,'[1]TCA TCA_TBL_APPLICATION'!$A$11968:$A$12354,'[1]TCA TCA_TBL_APPLICATION'!$BR$11968:$BR$12354)</f>
        <v>36</v>
      </c>
      <c r="Q180" s="6">
        <f>_xlfn.XLOOKUP(A180,'[1]TCA TCA_TBL_APPLICATION'!$A$11968:$A$12354,'[1]TCA TCA_TBL_APPLICATION'!$BS$11968:$BS$12354)</f>
        <v>0</v>
      </c>
      <c r="R180" s="6">
        <f>_xlfn.XLOOKUP(A180,'[1]TCA TCA_TBL_APPLICATION'!$A$11968:$A$12354,'[1]TCA TCA_TBL_APPLICATION'!$BT$11968:$BT$12354)</f>
        <v>0</v>
      </c>
      <c r="S180" s="6">
        <f>_xlfn.XLOOKUP(A180,'[1]TCA TCA_TBL_APPLICATION'!$A$11968:$A$12354,'[1]TCA TCA_TBL_APPLICATION'!$BU$11968:$BU$12354)</f>
        <v>0</v>
      </c>
      <c r="T180" s="6">
        <f>_xlfn.XLOOKUP(A180,'[1]TCA TCA_TBL_APPLICATION'!$A$11968:$A$12354,'[1]TCA TCA_TBL_APPLICATION'!$BV$11968:$BV$12354)</f>
        <v>22</v>
      </c>
      <c r="U180" s="6">
        <f>_xlfn.XLOOKUP(A180,'[1]TCA TCA_TBL_APPLICATION'!$A$11968:$A$12354,'[1]TCA TCA_TBL_APPLICATION'!$BW$11968:$BW$12354)</f>
        <v>52</v>
      </c>
      <c r="V180" s="6">
        <f>_xlfn.XLOOKUP(A180,'[1]TCA TCA_TBL_APPLICATION'!$A$11968:$A$12354,'[1]TCA TCA_TBL_APPLICATION'!$BX$11968:$BX$12354)</f>
        <v>0</v>
      </c>
      <c r="W180" s="6">
        <f>_xlfn.XLOOKUP(A180,'[1]TCA TCA_TBL_APPLICATION'!$A$11968:$A$12354,'[1]TCA TCA_TBL_APPLICATION'!$BY$11968:$BY$12354)</f>
        <v>0</v>
      </c>
      <c r="X180" s="6">
        <f>_xlfn.XLOOKUP(A180,'[1]TCA TCA_TBL_APPLICATION'!$A$11968:$A$12354,'[1]TCA TCA_TBL_APPLICATION'!$BZ$11968:$BZ$12354)</f>
        <v>0</v>
      </c>
      <c r="Y180" s="13" t="s">
        <v>47</v>
      </c>
      <c r="Z180" s="16">
        <v>1774413</v>
      </c>
      <c r="AA180" s="16">
        <v>0</v>
      </c>
      <c r="AB180" s="16">
        <v>48019329</v>
      </c>
      <c r="AC180" s="6" t="s">
        <v>573</v>
      </c>
      <c r="AD180" s="6" t="s">
        <v>590</v>
      </c>
      <c r="AE180" s="6" t="s">
        <v>575</v>
      </c>
      <c r="AF180" s="6" t="s">
        <v>616</v>
      </c>
    </row>
    <row r="181" spans="1:32" ht="15" customHeight="1" x14ac:dyDescent="0.2">
      <c r="A181" s="13" t="s">
        <v>537</v>
      </c>
      <c r="B181" s="13" t="s">
        <v>538</v>
      </c>
      <c r="C181" s="13" t="s">
        <v>77</v>
      </c>
      <c r="D181" s="13" t="s">
        <v>77</v>
      </c>
      <c r="E181" s="6">
        <v>106</v>
      </c>
      <c r="F181" s="6">
        <v>105</v>
      </c>
      <c r="G181" s="26">
        <v>10</v>
      </c>
      <c r="H181" s="6">
        <v>18</v>
      </c>
      <c r="I181" s="6">
        <v>28</v>
      </c>
      <c r="J181" s="6">
        <v>42</v>
      </c>
      <c r="K181" s="6">
        <v>8</v>
      </c>
      <c r="L181" s="6">
        <v>0</v>
      </c>
      <c r="M181" s="19" t="s">
        <v>337</v>
      </c>
      <c r="N181" s="13" t="s">
        <v>74</v>
      </c>
      <c r="O181" s="6">
        <f>_xlfn.XLOOKUP(A181,'[1]TCA TCA_TBL_APPLICATION'!$A$11968:$A$12354,'[1]TCA TCA_TBL_APPLICATION'!$BQ$11968:$BQ$12354)</f>
        <v>0</v>
      </c>
      <c r="P181" s="6">
        <f>_xlfn.XLOOKUP(A181,'[1]TCA TCA_TBL_APPLICATION'!$A$11968:$A$12354,'[1]TCA TCA_TBL_APPLICATION'!$BR$11968:$BR$12354)</f>
        <v>53</v>
      </c>
      <c r="Q181" s="6">
        <f>_xlfn.XLOOKUP(A181,'[1]TCA TCA_TBL_APPLICATION'!$A$11968:$A$12354,'[1]TCA TCA_TBL_APPLICATION'!$BS$11968:$BS$12354)</f>
        <v>0</v>
      </c>
      <c r="R181" s="6">
        <f>_xlfn.XLOOKUP(A181,'[1]TCA TCA_TBL_APPLICATION'!$A$11968:$A$12354,'[1]TCA TCA_TBL_APPLICATION'!$BT$11968:$BT$12354)</f>
        <v>0</v>
      </c>
      <c r="S181" s="6">
        <f>_xlfn.XLOOKUP(A181,'[1]TCA TCA_TBL_APPLICATION'!$A$11968:$A$12354,'[1]TCA TCA_TBL_APPLICATION'!$BU$11968:$BU$12354)</f>
        <v>0</v>
      </c>
      <c r="T181" s="6">
        <f>_xlfn.XLOOKUP(A181,'[1]TCA TCA_TBL_APPLICATION'!$A$11968:$A$12354,'[1]TCA TCA_TBL_APPLICATION'!$BV$11968:$BV$12354)</f>
        <v>0</v>
      </c>
      <c r="U181" s="6">
        <f>_xlfn.XLOOKUP(A181,'[1]TCA TCA_TBL_APPLICATION'!$A$11968:$A$12354,'[1]TCA TCA_TBL_APPLICATION'!$BW$11968:$BW$12354)</f>
        <v>0</v>
      </c>
      <c r="V181" s="6">
        <f>_xlfn.XLOOKUP(A181,'[1]TCA TCA_TBL_APPLICATION'!$A$11968:$A$12354,'[1]TCA TCA_TBL_APPLICATION'!$BX$11968:$BX$12354)</f>
        <v>52</v>
      </c>
      <c r="W181" s="6">
        <f>_xlfn.XLOOKUP(A181,'[1]TCA TCA_TBL_APPLICATION'!$A$11968:$A$12354,'[1]TCA TCA_TBL_APPLICATION'!$BY$11968:$BY$12354)</f>
        <v>0</v>
      </c>
      <c r="X181" s="6">
        <f>_xlfn.XLOOKUP(A181,'[1]TCA TCA_TBL_APPLICATION'!$A$11968:$A$12354,'[1]TCA TCA_TBL_APPLICATION'!$BZ$11968:$BZ$12354)</f>
        <v>0</v>
      </c>
      <c r="Y181" s="13" t="s">
        <v>62</v>
      </c>
      <c r="Z181" s="16">
        <v>1674055</v>
      </c>
      <c r="AA181" s="16">
        <v>0</v>
      </c>
      <c r="AB181" s="16">
        <v>40818144</v>
      </c>
      <c r="AC181" s="6" t="s">
        <v>573</v>
      </c>
      <c r="AD181" s="6" t="s">
        <v>616</v>
      </c>
      <c r="AE181" s="6" t="s">
        <v>576</v>
      </c>
      <c r="AF181" s="6" t="s">
        <v>622</v>
      </c>
    </row>
    <row r="182" spans="1:32" ht="15" customHeight="1" x14ac:dyDescent="0.2">
      <c r="A182" s="13" t="s">
        <v>539</v>
      </c>
      <c r="B182" s="13" t="s">
        <v>540</v>
      </c>
      <c r="C182" s="13" t="s">
        <v>102</v>
      </c>
      <c r="D182" s="13" t="s">
        <v>75</v>
      </c>
      <c r="E182" s="6">
        <v>72</v>
      </c>
      <c r="F182" s="6">
        <v>71</v>
      </c>
      <c r="G182" s="26">
        <v>35</v>
      </c>
      <c r="H182" s="6">
        <v>36</v>
      </c>
      <c r="I182" s="6">
        <v>1</v>
      </c>
      <c r="J182" s="6">
        <v>0</v>
      </c>
      <c r="K182" s="6">
        <v>0</v>
      </c>
      <c r="L182" s="6">
        <v>0</v>
      </c>
      <c r="M182" s="19" t="s">
        <v>38</v>
      </c>
      <c r="N182" s="13" t="s">
        <v>74</v>
      </c>
      <c r="O182" s="6">
        <f>_xlfn.XLOOKUP(A182,'[1]TCA TCA_TBL_APPLICATION'!$A$11968:$A$12354,'[1]TCA TCA_TBL_APPLICATION'!$BQ$11968:$BQ$12354)</f>
        <v>11</v>
      </c>
      <c r="P182" s="6">
        <f>_xlfn.XLOOKUP(A182,'[1]TCA TCA_TBL_APPLICATION'!$A$11968:$A$12354,'[1]TCA TCA_TBL_APPLICATION'!$BR$11968:$BR$12354)</f>
        <v>43</v>
      </c>
      <c r="Q182" s="6">
        <f>_xlfn.XLOOKUP(A182,'[1]TCA TCA_TBL_APPLICATION'!$A$11968:$A$12354,'[1]TCA TCA_TBL_APPLICATION'!$BS$11968:$BS$12354)</f>
        <v>0</v>
      </c>
      <c r="R182" s="6">
        <f>_xlfn.XLOOKUP(A182,'[1]TCA TCA_TBL_APPLICATION'!$A$11968:$A$12354,'[1]TCA TCA_TBL_APPLICATION'!$BT$11968:$BT$12354)</f>
        <v>0</v>
      </c>
      <c r="S182" s="6">
        <f>_xlfn.XLOOKUP(A182,'[1]TCA TCA_TBL_APPLICATION'!$A$11968:$A$12354,'[1]TCA TCA_TBL_APPLICATION'!$BU$11968:$BU$12354)</f>
        <v>0</v>
      </c>
      <c r="T182" s="6">
        <f>_xlfn.XLOOKUP(A182,'[1]TCA TCA_TBL_APPLICATION'!$A$11968:$A$12354,'[1]TCA TCA_TBL_APPLICATION'!$BV$11968:$BV$12354)</f>
        <v>17</v>
      </c>
      <c r="U182" s="6">
        <f>_xlfn.XLOOKUP(A182,'[1]TCA TCA_TBL_APPLICATION'!$A$11968:$A$12354,'[1]TCA TCA_TBL_APPLICATION'!$BW$11968:$BW$12354)</f>
        <v>0</v>
      </c>
      <c r="V182" s="6">
        <f>_xlfn.XLOOKUP(A182,'[1]TCA TCA_TBL_APPLICATION'!$A$11968:$A$12354,'[1]TCA TCA_TBL_APPLICATION'!$BX$11968:$BX$12354)</f>
        <v>0</v>
      </c>
      <c r="W182" s="6">
        <f>_xlfn.XLOOKUP(A182,'[1]TCA TCA_TBL_APPLICATION'!$A$11968:$A$12354,'[1]TCA TCA_TBL_APPLICATION'!$BY$11968:$BY$12354)</f>
        <v>0</v>
      </c>
      <c r="X182" s="6">
        <f>_xlfn.XLOOKUP(A182,'[1]TCA TCA_TBL_APPLICATION'!$A$11968:$A$12354,'[1]TCA TCA_TBL_APPLICATION'!$BZ$11968:$BZ$12354)</f>
        <v>0</v>
      </c>
      <c r="Y182" s="13" t="s">
        <v>53</v>
      </c>
      <c r="Z182" s="16">
        <v>3461599</v>
      </c>
      <c r="AA182" s="16">
        <v>0</v>
      </c>
      <c r="AB182" s="16">
        <v>72005471</v>
      </c>
      <c r="AC182" s="6" t="s">
        <v>577</v>
      </c>
      <c r="AD182" s="6" t="s">
        <v>606</v>
      </c>
      <c r="AE182" s="6" t="s">
        <v>608</v>
      </c>
      <c r="AF182" s="6" t="s">
        <v>590</v>
      </c>
    </row>
    <row r="183" spans="1:32" ht="15" customHeight="1" x14ac:dyDescent="0.2">
      <c r="A183" s="13" t="s">
        <v>541</v>
      </c>
      <c r="B183" s="13" t="s">
        <v>542</v>
      </c>
      <c r="C183" s="13" t="s">
        <v>71</v>
      </c>
      <c r="D183" s="13" t="s">
        <v>71</v>
      </c>
      <c r="E183" s="6">
        <v>94</v>
      </c>
      <c r="F183" s="6">
        <v>93</v>
      </c>
      <c r="G183" s="26">
        <v>24</v>
      </c>
      <c r="H183" s="6">
        <v>47</v>
      </c>
      <c r="I183" s="6">
        <v>23</v>
      </c>
      <c r="J183" s="6">
        <v>0</v>
      </c>
      <c r="K183" s="6">
        <v>0</v>
      </c>
      <c r="L183" s="6">
        <v>0</v>
      </c>
      <c r="M183" s="19" t="s">
        <v>38</v>
      </c>
      <c r="N183" s="13" t="s">
        <v>74</v>
      </c>
      <c r="O183" s="6">
        <v>0</v>
      </c>
      <c r="P183" s="6">
        <v>19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58</v>
      </c>
      <c r="W183" s="6">
        <v>0</v>
      </c>
      <c r="X183" s="6">
        <v>16</v>
      </c>
      <c r="Y183" s="13" t="s">
        <v>72</v>
      </c>
      <c r="Z183" s="16">
        <v>3656502</v>
      </c>
      <c r="AA183" s="16">
        <v>0</v>
      </c>
      <c r="AB183" s="16">
        <v>95092201</v>
      </c>
      <c r="AC183" s="6" t="s">
        <v>573</v>
      </c>
      <c r="AD183" s="6" t="s">
        <v>607</v>
      </c>
      <c r="AE183" s="6" t="s">
        <v>608</v>
      </c>
      <c r="AF183" s="6" t="s">
        <v>608</v>
      </c>
    </row>
    <row r="184" spans="1:32" ht="15" customHeight="1" x14ac:dyDescent="0.2">
      <c r="A184" s="13" t="s">
        <v>543</v>
      </c>
      <c r="B184" s="13" t="s">
        <v>544</v>
      </c>
      <c r="C184" s="13" t="s">
        <v>63</v>
      </c>
      <c r="D184" s="13" t="s">
        <v>63</v>
      </c>
      <c r="E184" s="6">
        <v>120</v>
      </c>
      <c r="F184" s="6">
        <v>119</v>
      </c>
      <c r="G184" s="26">
        <v>0</v>
      </c>
      <c r="H184" s="6">
        <v>59</v>
      </c>
      <c r="I184" s="6">
        <v>31</v>
      </c>
      <c r="J184" s="6">
        <v>30</v>
      </c>
      <c r="K184" s="6">
        <v>0</v>
      </c>
      <c r="L184" s="6">
        <v>0</v>
      </c>
      <c r="M184" s="19" t="s">
        <v>38</v>
      </c>
      <c r="N184" s="13" t="s">
        <v>39</v>
      </c>
      <c r="O184" s="6">
        <f>_xlfn.XLOOKUP(A184,'[1]TCA TCA_TBL_APPLICATION'!$A$11968:$A$12354,'[1]TCA TCA_TBL_APPLICATION'!$BQ$11968:$BQ$12354)</f>
        <v>0</v>
      </c>
      <c r="P184" s="6">
        <f>_xlfn.XLOOKUP(A184,'[1]TCA TCA_TBL_APPLICATION'!$A$11968:$A$12354,'[1]TCA TCA_TBL_APPLICATION'!$BR$11968:$BR$12354)</f>
        <v>14</v>
      </c>
      <c r="Q184" s="6">
        <f>_xlfn.XLOOKUP(A184,'[1]TCA TCA_TBL_APPLICATION'!$A$11968:$A$12354,'[1]TCA TCA_TBL_APPLICATION'!$BS$11968:$BS$12354)</f>
        <v>0</v>
      </c>
      <c r="R184" s="6">
        <f>_xlfn.XLOOKUP(A184,'[1]TCA TCA_TBL_APPLICATION'!$A$11968:$A$12354,'[1]TCA TCA_TBL_APPLICATION'!$BT$11968:$BT$12354)</f>
        <v>0</v>
      </c>
      <c r="S184" s="6">
        <f>_xlfn.XLOOKUP(A184,'[1]TCA TCA_TBL_APPLICATION'!$A$11968:$A$12354,'[1]TCA TCA_TBL_APPLICATION'!$BU$11968:$BU$12354)</f>
        <v>0</v>
      </c>
      <c r="T184" s="6">
        <f>_xlfn.XLOOKUP(A184,'[1]TCA TCA_TBL_APPLICATION'!$A$11968:$A$12354,'[1]TCA TCA_TBL_APPLICATION'!$BV$11968:$BV$12354)</f>
        <v>48</v>
      </c>
      <c r="U184" s="6">
        <f>_xlfn.XLOOKUP(A184,'[1]TCA TCA_TBL_APPLICATION'!$A$11968:$A$12354,'[1]TCA TCA_TBL_APPLICATION'!$BW$11968:$BW$12354)</f>
        <v>0</v>
      </c>
      <c r="V184" s="6">
        <f>_xlfn.XLOOKUP(A184,'[1]TCA TCA_TBL_APPLICATION'!$A$11968:$A$12354,'[1]TCA TCA_TBL_APPLICATION'!$BX$11968:$BX$12354)</f>
        <v>12</v>
      </c>
      <c r="W184" s="6">
        <f>_xlfn.XLOOKUP(A184,'[1]TCA TCA_TBL_APPLICATION'!$A$11968:$A$12354,'[1]TCA TCA_TBL_APPLICATION'!$BY$11968:$BY$12354)</f>
        <v>0</v>
      </c>
      <c r="X184" s="6">
        <f>_xlfn.XLOOKUP(A184,'[1]TCA TCA_TBL_APPLICATION'!$A$11968:$A$12354,'[1]TCA TCA_TBL_APPLICATION'!$BZ$11968:$BZ$12354)</f>
        <v>45</v>
      </c>
      <c r="Y184" s="13" t="s">
        <v>45</v>
      </c>
      <c r="Z184" s="16">
        <v>1339816</v>
      </c>
      <c r="AA184" s="16">
        <v>8861330</v>
      </c>
      <c r="AB184" s="16">
        <v>37301275</v>
      </c>
      <c r="AC184" s="6" t="s">
        <v>577</v>
      </c>
      <c r="AD184" s="6" t="s">
        <v>596</v>
      </c>
      <c r="AE184" s="6" t="s">
        <v>574</v>
      </c>
      <c r="AF184" s="6" t="s">
        <v>610</v>
      </c>
    </row>
    <row r="185" spans="1:32" ht="15" customHeight="1" x14ac:dyDescent="0.2">
      <c r="A185" s="13" t="s">
        <v>545</v>
      </c>
      <c r="B185" s="13" t="s">
        <v>546</v>
      </c>
      <c r="C185" s="13" t="s">
        <v>547</v>
      </c>
      <c r="D185" s="13" t="s">
        <v>42</v>
      </c>
      <c r="E185" s="6">
        <v>46</v>
      </c>
      <c r="F185" s="6">
        <v>45</v>
      </c>
      <c r="G185" s="26">
        <v>0</v>
      </c>
      <c r="H185" s="6">
        <v>12</v>
      </c>
      <c r="I185" s="6">
        <v>18</v>
      </c>
      <c r="J185" s="6">
        <v>16</v>
      </c>
      <c r="K185" s="6">
        <v>0</v>
      </c>
      <c r="L185" s="6">
        <v>0</v>
      </c>
      <c r="M185" s="19" t="s">
        <v>38</v>
      </c>
      <c r="N185" s="13" t="s">
        <v>39</v>
      </c>
      <c r="O185" s="6">
        <f>_xlfn.XLOOKUP(A185,'[1]TCA TCA_TBL_APPLICATION'!$A$11968:$A$12354,'[1]TCA TCA_TBL_APPLICATION'!$BQ$11968:$BQ$12354)</f>
        <v>0</v>
      </c>
      <c r="P185" s="6">
        <f>_xlfn.XLOOKUP(A185,'[1]TCA TCA_TBL_APPLICATION'!$A$11968:$A$12354,'[1]TCA TCA_TBL_APPLICATION'!$BR$11968:$BR$12354)</f>
        <v>6</v>
      </c>
      <c r="Q185" s="6">
        <f>_xlfn.XLOOKUP(A185,'[1]TCA TCA_TBL_APPLICATION'!$A$11968:$A$12354,'[1]TCA TCA_TBL_APPLICATION'!$BS$11968:$BS$12354)</f>
        <v>0</v>
      </c>
      <c r="R185" s="6">
        <f>_xlfn.XLOOKUP(A185,'[1]TCA TCA_TBL_APPLICATION'!$A$11968:$A$12354,'[1]TCA TCA_TBL_APPLICATION'!$BT$11968:$BT$12354)</f>
        <v>0</v>
      </c>
      <c r="S185" s="6">
        <f>_xlfn.XLOOKUP(A185,'[1]TCA TCA_TBL_APPLICATION'!$A$11968:$A$12354,'[1]TCA TCA_TBL_APPLICATION'!$BU$11968:$BU$12354)</f>
        <v>0</v>
      </c>
      <c r="T185" s="6">
        <f>_xlfn.XLOOKUP(A185,'[1]TCA TCA_TBL_APPLICATION'!$A$11968:$A$12354,'[1]TCA TCA_TBL_APPLICATION'!$BV$11968:$BV$12354)</f>
        <v>28</v>
      </c>
      <c r="U185" s="6">
        <f>_xlfn.XLOOKUP(A185,'[1]TCA TCA_TBL_APPLICATION'!$A$11968:$A$12354,'[1]TCA TCA_TBL_APPLICATION'!$BW$11968:$BW$12354)</f>
        <v>0</v>
      </c>
      <c r="V185" s="6">
        <f>_xlfn.XLOOKUP(A185,'[1]TCA TCA_TBL_APPLICATION'!$A$11968:$A$12354,'[1]TCA TCA_TBL_APPLICATION'!$BX$11968:$BX$12354)</f>
        <v>11</v>
      </c>
      <c r="W185" s="6">
        <f>_xlfn.XLOOKUP(A185,'[1]TCA TCA_TBL_APPLICATION'!$A$11968:$A$12354,'[1]TCA TCA_TBL_APPLICATION'!$BY$11968:$BY$12354)</f>
        <v>0</v>
      </c>
      <c r="X185" s="6">
        <f>_xlfn.XLOOKUP(A185,'[1]TCA TCA_TBL_APPLICATION'!$A$11968:$A$12354,'[1]TCA TCA_TBL_APPLICATION'!$BZ$11968:$BZ$12354)</f>
        <v>0</v>
      </c>
      <c r="Y185" s="13" t="s">
        <v>45</v>
      </c>
      <c r="Z185" s="16">
        <v>1739588</v>
      </c>
      <c r="AA185" s="16">
        <v>12351719</v>
      </c>
      <c r="AB185" s="16">
        <v>36575967</v>
      </c>
      <c r="AC185" s="6" t="s">
        <v>573</v>
      </c>
      <c r="AD185" s="6" t="s">
        <v>611</v>
      </c>
      <c r="AE185" s="6" t="s">
        <v>628</v>
      </c>
      <c r="AF185" s="6" t="s">
        <v>575</v>
      </c>
    </row>
    <row r="186" spans="1:32" ht="15" customHeight="1" x14ac:dyDescent="0.2">
      <c r="A186" s="13" t="s">
        <v>548</v>
      </c>
      <c r="B186" s="13" t="s">
        <v>549</v>
      </c>
      <c r="C186" s="13" t="s">
        <v>37</v>
      </c>
      <c r="D186" s="13" t="s">
        <v>37</v>
      </c>
      <c r="E186" s="6">
        <v>160</v>
      </c>
      <c r="F186" s="6">
        <v>158</v>
      </c>
      <c r="G186" s="26">
        <v>0</v>
      </c>
      <c r="H186" s="6">
        <v>31</v>
      </c>
      <c r="I186" s="6">
        <v>82</v>
      </c>
      <c r="J186" s="6">
        <v>47</v>
      </c>
      <c r="K186" s="6">
        <v>0</v>
      </c>
      <c r="L186" s="6">
        <v>0</v>
      </c>
      <c r="M186" s="19" t="s">
        <v>38</v>
      </c>
      <c r="N186" s="13" t="s">
        <v>39</v>
      </c>
      <c r="O186" s="6">
        <f>_xlfn.XLOOKUP(A186,'[1]TCA TCA_TBL_APPLICATION'!$A$11968:$A$12354,'[1]TCA TCA_TBL_APPLICATION'!$BQ$11968:$BQ$12354)</f>
        <v>0</v>
      </c>
      <c r="P186" s="6">
        <f>_xlfn.XLOOKUP(A186,'[1]TCA TCA_TBL_APPLICATION'!$A$11968:$A$12354,'[1]TCA TCA_TBL_APPLICATION'!$BR$11968:$BR$12354)</f>
        <v>35</v>
      </c>
      <c r="Q186" s="6">
        <f>_xlfn.XLOOKUP(A186,'[1]TCA TCA_TBL_APPLICATION'!$A$11968:$A$12354,'[1]TCA TCA_TBL_APPLICATION'!$BS$11968:$BS$12354)</f>
        <v>0</v>
      </c>
      <c r="R186" s="6">
        <f>_xlfn.XLOOKUP(A186,'[1]TCA TCA_TBL_APPLICATION'!$A$11968:$A$12354,'[1]TCA TCA_TBL_APPLICATION'!$BT$11968:$BT$12354)</f>
        <v>0</v>
      </c>
      <c r="S186" s="6">
        <f>_xlfn.XLOOKUP(A186,'[1]TCA TCA_TBL_APPLICATION'!$A$11968:$A$12354,'[1]TCA TCA_TBL_APPLICATION'!$BU$11968:$BU$12354)</f>
        <v>0</v>
      </c>
      <c r="T186" s="6">
        <f>_xlfn.XLOOKUP(A186,'[1]TCA TCA_TBL_APPLICATION'!$A$11968:$A$12354,'[1]TCA TCA_TBL_APPLICATION'!$BV$11968:$BV$12354)</f>
        <v>0</v>
      </c>
      <c r="U186" s="6">
        <f>_xlfn.XLOOKUP(A186,'[1]TCA TCA_TBL_APPLICATION'!$A$11968:$A$12354,'[1]TCA TCA_TBL_APPLICATION'!$BW$11968:$BW$12354)</f>
        <v>0</v>
      </c>
      <c r="V186" s="6">
        <f>_xlfn.XLOOKUP(A186,'[1]TCA TCA_TBL_APPLICATION'!$A$11968:$A$12354,'[1]TCA TCA_TBL_APPLICATION'!$BX$11968:$BX$12354)</f>
        <v>18</v>
      </c>
      <c r="W186" s="6">
        <f>_xlfn.XLOOKUP(A186,'[1]TCA TCA_TBL_APPLICATION'!$A$11968:$A$12354,'[1]TCA TCA_TBL_APPLICATION'!$BY$11968:$BY$12354)</f>
        <v>105</v>
      </c>
      <c r="X186" s="6">
        <f>_xlfn.XLOOKUP(A186,'[1]TCA TCA_TBL_APPLICATION'!$A$11968:$A$12354,'[1]TCA TCA_TBL_APPLICATION'!$BZ$11968:$BZ$12354)</f>
        <v>0</v>
      </c>
      <c r="Y186" s="13" t="s">
        <v>40</v>
      </c>
      <c r="Z186" s="16">
        <v>3450253</v>
      </c>
      <c r="AA186" s="16">
        <v>11500000</v>
      </c>
      <c r="AB186" s="16">
        <v>91683000</v>
      </c>
      <c r="AC186" s="6" t="s">
        <v>577</v>
      </c>
      <c r="AD186" s="6" t="s">
        <v>620</v>
      </c>
      <c r="AE186" s="6" t="s">
        <v>579</v>
      </c>
      <c r="AF186" s="6" t="s">
        <v>594</v>
      </c>
    </row>
    <row r="187" spans="1:32" ht="15" customHeight="1" x14ac:dyDescent="0.2">
      <c r="A187" s="13" t="s">
        <v>550</v>
      </c>
      <c r="B187" s="13" t="s">
        <v>551</v>
      </c>
      <c r="C187" s="13" t="s">
        <v>229</v>
      </c>
      <c r="D187" s="13" t="s">
        <v>82</v>
      </c>
      <c r="E187" s="6">
        <v>36</v>
      </c>
      <c r="F187" s="6">
        <v>35</v>
      </c>
      <c r="G187" s="26">
        <v>0</v>
      </c>
      <c r="H187" s="6">
        <v>32</v>
      </c>
      <c r="I187" s="6">
        <v>4</v>
      </c>
      <c r="J187" s="6">
        <v>0</v>
      </c>
      <c r="K187" s="6">
        <v>0</v>
      </c>
      <c r="L187" s="6">
        <v>0</v>
      </c>
      <c r="M187" s="19" t="s">
        <v>38</v>
      </c>
      <c r="N187" s="13" t="s">
        <v>74</v>
      </c>
      <c r="O187" s="6">
        <f>_xlfn.XLOOKUP(A187,'[1]TCA TCA_TBL_APPLICATION'!$A$11968:$A$12354,'[1]TCA TCA_TBL_APPLICATION'!$BQ$11968:$BQ$12354)</f>
        <v>0</v>
      </c>
      <c r="P187" s="6">
        <f>_xlfn.XLOOKUP(A187,'[1]TCA TCA_TBL_APPLICATION'!$A$11968:$A$12354,'[1]TCA TCA_TBL_APPLICATION'!$BR$11968:$BR$12354)</f>
        <v>35</v>
      </c>
      <c r="Q187" s="6">
        <f>_xlfn.XLOOKUP(A187,'[1]TCA TCA_TBL_APPLICATION'!$A$11968:$A$12354,'[1]TCA TCA_TBL_APPLICATION'!$BS$11968:$BS$12354)</f>
        <v>0</v>
      </c>
      <c r="R187" s="6">
        <f>_xlfn.XLOOKUP(A187,'[1]TCA TCA_TBL_APPLICATION'!$A$11968:$A$12354,'[1]TCA TCA_TBL_APPLICATION'!$BT$11968:$BT$12354)</f>
        <v>0</v>
      </c>
      <c r="S187" s="6">
        <f>_xlfn.XLOOKUP(A187,'[1]TCA TCA_TBL_APPLICATION'!$A$11968:$A$12354,'[1]TCA TCA_TBL_APPLICATION'!$BU$11968:$BU$12354)</f>
        <v>0</v>
      </c>
      <c r="T187" s="6">
        <f>_xlfn.XLOOKUP(A187,'[1]TCA TCA_TBL_APPLICATION'!$A$11968:$A$12354,'[1]TCA TCA_TBL_APPLICATION'!$BV$11968:$BV$12354)</f>
        <v>0</v>
      </c>
      <c r="U187" s="6">
        <f>_xlfn.XLOOKUP(A187,'[1]TCA TCA_TBL_APPLICATION'!$A$11968:$A$12354,'[1]TCA TCA_TBL_APPLICATION'!$BW$11968:$BW$12354)</f>
        <v>0</v>
      </c>
      <c r="V187" s="6">
        <f>_xlfn.XLOOKUP(A187,'[1]TCA TCA_TBL_APPLICATION'!$A$11968:$A$12354,'[1]TCA TCA_TBL_APPLICATION'!$BX$11968:$BX$12354)</f>
        <v>0</v>
      </c>
      <c r="W187" s="6">
        <f>_xlfn.XLOOKUP(A187,'[1]TCA TCA_TBL_APPLICATION'!$A$11968:$A$12354,'[1]TCA TCA_TBL_APPLICATION'!$BY$11968:$BY$12354)</f>
        <v>0</v>
      </c>
      <c r="X187" s="6">
        <f>_xlfn.XLOOKUP(A187,'[1]TCA TCA_TBL_APPLICATION'!$A$11968:$A$12354,'[1]TCA TCA_TBL_APPLICATION'!$BZ$11968:$BZ$12354)</f>
        <v>0</v>
      </c>
      <c r="Y187" s="13" t="s">
        <v>61</v>
      </c>
      <c r="Z187" s="16">
        <v>1634449</v>
      </c>
      <c r="AA187" s="16">
        <v>0</v>
      </c>
      <c r="AB187" s="16">
        <v>35944866</v>
      </c>
      <c r="AC187" s="6" t="s">
        <v>577</v>
      </c>
      <c r="AD187" s="6" t="s">
        <v>624</v>
      </c>
      <c r="AE187" s="6" t="s">
        <v>607</v>
      </c>
      <c r="AF187" s="6" t="s">
        <v>606</v>
      </c>
    </row>
    <row r="188" spans="1:32" ht="15" customHeight="1" x14ac:dyDescent="0.2">
      <c r="A188" s="13" t="s">
        <v>552</v>
      </c>
      <c r="B188" s="13" t="s">
        <v>553</v>
      </c>
      <c r="C188" s="13" t="s">
        <v>37</v>
      </c>
      <c r="D188" s="13" t="s">
        <v>37</v>
      </c>
      <c r="E188" s="6">
        <v>150</v>
      </c>
      <c r="F188" s="6">
        <v>149</v>
      </c>
      <c r="G188" s="26">
        <v>120</v>
      </c>
      <c r="H188" s="6">
        <v>29</v>
      </c>
      <c r="I188" s="6">
        <v>1</v>
      </c>
      <c r="J188" s="6">
        <v>0</v>
      </c>
      <c r="K188" s="6">
        <v>0</v>
      </c>
      <c r="L188" s="6">
        <v>0</v>
      </c>
      <c r="M188" s="19" t="s">
        <v>38</v>
      </c>
      <c r="N188" s="13" t="s">
        <v>44</v>
      </c>
      <c r="O188" s="6">
        <f>_xlfn.XLOOKUP(A188,'[1]TCA TCA_TBL_APPLICATION'!$A$11968:$A$12354,'[1]TCA TCA_TBL_APPLICATION'!$BQ$11968:$BQ$12354)</f>
        <v>0</v>
      </c>
      <c r="P188" s="6">
        <f>_xlfn.XLOOKUP(A188,'[1]TCA TCA_TBL_APPLICATION'!$A$11968:$A$12354,'[1]TCA TCA_TBL_APPLICATION'!$BR$11968:$BR$12354)</f>
        <v>75</v>
      </c>
      <c r="Q188" s="6">
        <f>_xlfn.XLOOKUP(A188,'[1]TCA TCA_TBL_APPLICATION'!$A$11968:$A$12354,'[1]TCA TCA_TBL_APPLICATION'!$BS$11968:$BS$12354)</f>
        <v>0</v>
      </c>
      <c r="R188" s="6">
        <f>_xlfn.XLOOKUP(A188,'[1]TCA TCA_TBL_APPLICATION'!$A$11968:$A$12354,'[1]TCA TCA_TBL_APPLICATION'!$BT$11968:$BT$12354)</f>
        <v>0</v>
      </c>
      <c r="S188" s="6">
        <f>_xlfn.XLOOKUP(A188,'[1]TCA TCA_TBL_APPLICATION'!$A$11968:$A$12354,'[1]TCA TCA_TBL_APPLICATION'!$BU$11968:$BU$12354)</f>
        <v>0</v>
      </c>
      <c r="T188" s="6">
        <f>_xlfn.XLOOKUP(A188,'[1]TCA TCA_TBL_APPLICATION'!$A$11968:$A$12354,'[1]TCA TCA_TBL_APPLICATION'!$BV$11968:$BV$12354)</f>
        <v>0</v>
      </c>
      <c r="U188" s="6">
        <f>_xlfn.XLOOKUP(A188,'[1]TCA TCA_TBL_APPLICATION'!$A$11968:$A$12354,'[1]TCA TCA_TBL_APPLICATION'!$BW$11968:$BW$12354)</f>
        <v>0</v>
      </c>
      <c r="V188" s="6">
        <f>_xlfn.XLOOKUP(A188,'[1]TCA TCA_TBL_APPLICATION'!$A$11968:$A$12354,'[1]TCA TCA_TBL_APPLICATION'!$BX$11968:$BX$12354)</f>
        <v>74</v>
      </c>
      <c r="W188" s="6">
        <f>_xlfn.XLOOKUP(A188,'[1]TCA TCA_TBL_APPLICATION'!$A$11968:$A$12354,'[1]TCA TCA_TBL_APPLICATION'!$BY$11968:$BY$12354)</f>
        <v>0</v>
      </c>
      <c r="X188" s="6">
        <f>_xlfn.XLOOKUP(A188,'[1]TCA TCA_TBL_APPLICATION'!$A$11968:$A$12354,'[1]TCA TCA_TBL_APPLICATION'!$BZ$11968:$BZ$12354)</f>
        <v>0</v>
      </c>
      <c r="Y188" s="13" t="s">
        <v>49</v>
      </c>
      <c r="Z188" s="16">
        <v>4163330</v>
      </c>
      <c r="AA188" s="16">
        <v>0</v>
      </c>
      <c r="AB188" s="16">
        <v>87682643</v>
      </c>
      <c r="AC188" s="6" t="s">
        <v>573</v>
      </c>
      <c r="AD188" s="6" t="s">
        <v>585</v>
      </c>
      <c r="AE188" s="6" t="s">
        <v>586</v>
      </c>
      <c r="AF188" s="6" t="s">
        <v>587</v>
      </c>
    </row>
    <row r="189" spans="1:32" ht="15" customHeight="1" x14ac:dyDescent="0.2">
      <c r="A189" s="13" t="s">
        <v>554</v>
      </c>
      <c r="B189" s="13" t="s">
        <v>555</v>
      </c>
      <c r="C189" s="13" t="s">
        <v>171</v>
      </c>
      <c r="D189" s="13" t="s">
        <v>46</v>
      </c>
      <c r="E189" s="6">
        <v>119</v>
      </c>
      <c r="F189" s="6">
        <v>118</v>
      </c>
      <c r="G189" s="26">
        <v>10</v>
      </c>
      <c r="H189" s="6">
        <v>44</v>
      </c>
      <c r="I189" s="6">
        <v>33</v>
      </c>
      <c r="J189" s="6">
        <v>32</v>
      </c>
      <c r="K189" s="6">
        <v>0</v>
      </c>
      <c r="L189" s="6">
        <v>0</v>
      </c>
      <c r="M189" s="19" t="s">
        <v>38</v>
      </c>
      <c r="N189" s="13" t="s">
        <v>39</v>
      </c>
      <c r="O189" s="6">
        <f>_xlfn.XLOOKUP(A189,'[1]TCA TCA_TBL_APPLICATION'!$A$11968:$A$12354,'[1]TCA TCA_TBL_APPLICATION'!$BQ$11968:$BQ$12354)</f>
        <v>19</v>
      </c>
      <c r="P189" s="6">
        <f>_xlfn.XLOOKUP(A189,'[1]TCA TCA_TBL_APPLICATION'!$A$11968:$A$12354,'[1]TCA TCA_TBL_APPLICATION'!$BR$11968:$BR$12354)</f>
        <v>24</v>
      </c>
      <c r="Q189" s="6">
        <f>_xlfn.XLOOKUP(A189,'[1]TCA TCA_TBL_APPLICATION'!$A$11968:$A$12354,'[1]TCA TCA_TBL_APPLICATION'!$BS$11968:$BS$12354)</f>
        <v>0</v>
      </c>
      <c r="R189" s="6">
        <f>_xlfn.XLOOKUP(A189,'[1]TCA TCA_TBL_APPLICATION'!$A$11968:$A$12354,'[1]TCA TCA_TBL_APPLICATION'!$BT$11968:$BT$12354)</f>
        <v>25</v>
      </c>
      <c r="S189" s="6">
        <f>_xlfn.XLOOKUP(A189,'[1]TCA TCA_TBL_APPLICATION'!$A$11968:$A$12354,'[1]TCA TCA_TBL_APPLICATION'!$BU$11968:$BU$12354)</f>
        <v>0</v>
      </c>
      <c r="T189" s="6">
        <f>_xlfn.XLOOKUP(A189,'[1]TCA TCA_TBL_APPLICATION'!$A$11968:$A$12354,'[1]TCA TCA_TBL_APPLICATION'!$BV$11968:$BV$12354)</f>
        <v>29</v>
      </c>
      <c r="U189" s="6">
        <f>_xlfn.XLOOKUP(A189,'[1]TCA TCA_TBL_APPLICATION'!$A$11968:$A$12354,'[1]TCA TCA_TBL_APPLICATION'!$BW$11968:$BW$12354)</f>
        <v>0</v>
      </c>
      <c r="V189" s="6">
        <f>_xlfn.XLOOKUP(A189,'[1]TCA TCA_TBL_APPLICATION'!$A$11968:$A$12354,'[1]TCA TCA_TBL_APPLICATION'!$BX$11968:$BX$12354)</f>
        <v>21</v>
      </c>
      <c r="W189" s="6">
        <f>_xlfn.XLOOKUP(A189,'[1]TCA TCA_TBL_APPLICATION'!$A$11968:$A$12354,'[1]TCA TCA_TBL_APPLICATION'!$BY$11968:$BY$12354)</f>
        <v>0</v>
      </c>
      <c r="X189" s="6">
        <f>_xlfn.XLOOKUP(A189,'[1]TCA TCA_TBL_APPLICATION'!$A$11968:$A$12354,'[1]TCA TCA_TBL_APPLICATION'!$BZ$11968:$BZ$12354)</f>
        <v>0</v>
      </c>
      <c r="Y189" s="13" t="s">
        <v>47</v>
      </c>
      <c r="Z189" s="16">
        <v>6173038</v>
      </c>
      <c r="AA189" s="16">
        <v>0</v>
      </c>
      <c r="AB189" s="16">
        <v>126627352</v>
      </c>
      <c r="AC189" s="6" t="s">
        <v>573</v>
      </c>
      <c r="AD189" s="6" t="s">
        <v>591</v>
      </c>
      <c r="AE189" s="6" t="s">
        <v>575</v>
      </c>
      <c r="AF189" s="6" t="s">
        <v>612</v>
      </c>
    </row>
    <row r="190" spans="1:32" ht="15" customHeight="1" x14ac:dyDescent="0.2">
      <c r="A190" s="13" t="s">
        <v>556</v>
      </c>
      <c r="B190" s="13" t="s">
        <v>557</v>
      </c>
      <c r="C190" s="13" t="s">
        <v>558</v>
      </c>
      <c r="D190" s="13" t="s">
        <v>37</v>
      </c>
      <c r="E190" s="6">
        <v>202</v>
      </c>
      <c r="F190" s="6">
        <v>200</v>
      </c>
      <c r="G190" s="26">
        <v>0</v>
      </c>
      <c r="H190" s="6">
        <v>147</v>
      </c>
      <c r="I190" s="6">
        <v>29</v>
      </c>
      <c r="J190" s="6">
        <v>26</v>
      </c>
      <c r="K190" s="6">
        <v>0</v>
      </c>
      <c r="L190" s="6">
        <v>0</v>
      </c>
      <c r="M190" s="19" t="s">
        <v>38</v>
      </c>
      <c r="N190" s="13" t="s">
        <v>44</v>
      </c>
      <c r="O190" s="6">
        <f>_xlfn.XLOOKUP(A190,'[1]TCA TCA_TBL_APPLICATION'!$A$11968:$A$12354,'[1]TCA TCA_TBL_APPLICATION'!$BQ$11968:$BQ$12354)</f>
        <v>0</v>
      </c>
      <c r="P190" s="6">
        <f>_xlfn.XLOOKUP(A190,'[1]TCA TCA_TBL_APPLICATION'!$A$11968:$A$12354,'[1]TCA TCA_TBL_APPLICATION'!$BR$11968:$BR$12354)</f>
        <v>154</v>
      </c>
      <c r="Q190" s="6">
        <f>_xlfn.XLOOKUP(A190,'[1]TCA TCA_TBL_APPLICATION'!$A$11968:$A$12354,'[1]TCA TCA_TBL_APPLICATION'!$BS$11968:$BS$12354)</f>
        <v>0</v>
      </c>
      <c r="R190" s="6">
        <f>_xlfn.XLOOKUP(A190,'[1]TCA TCA_TBL_APPLICATION'!$A$11968:$A$12354,'[1]TCA TCA_TBL_APPLICATION'!$BT$11968:$BT$12354)</f>
        <v>0</v>
      </c>
      <c r="S190" s="6">
        <f>_xlfn.XLOOKUP(A190,'[1]TCA TCA_TBL_APPLICATION'!$A$11968:$A$12354,'[1]TCA TCA_TBL_APPLICATION'!$BU$11968:$BU$12354)</f>
        <v>0</v>
      </c>
      <c r="T190" s="6">
        <f>_xlfn.XLOOKUP(A190,'[1]TCA TCA_TBL_APPLICATION'!$A$11968:$A$12354,'[1]TCA TCA_TBL_APPLICATION'!$BV$11968:$BV$12354)</f>
        <v>0</v>
      </c>
      <c r="U190" s="6">
        <f>_xlfn.XLOOKUP(A190,'[1]TCA TCA_TBL_APPLICATION'!$A$11968:$A$12354,'[1]TCA TCA_TBL_APPLICATION'!$BW$11968:$BW$12354)</f>
        <v>0</v>
      </c>
      <c r="V190" s="6">
        <f>_xlfn.XLOOKUP(A190,'[1]TCA TCA_TBL_APPLICATION'!$A$11968:$A$12354,'[1]TCA TCA_TBL_APPLICATION'!$BX$11968:$BX$12354)</f>
        <v>0</v>
      </c>
      <c r="W190" s="6">
        <f>_xlfn.XLOOKUP(A190,'[1]TCA TCA_TBL_APPLICATION'!$A$11968:$A$12354,'[1]TCA TCA_TBL_APPLICATION'!$BY$11968:$BY$12354)</f>
        <v>46</v>
      </c>
      <c r="X190" s="6">
        <f>_xlfn.XLOOKUP(A190,'[1]TCA TCA_TBL_APPLICATION'!$A$11968:$A$12354,'[1]TCA TCA_TBL_APPLICATION'!$BZ$11968:$BZ$12354)</f>
        <v>0</v>
      </c>
      <c r="Y190" s="13" t="s">
        <v>49</v>
      </c>
      <c r="Z190" s="16">
        <v>6605518</v>
      </c>
      <c r="AA190" s="16">
        <v>0</v>
      </c>
      <c r="AB190" s="16">
        <v>140072737</v>
      </c>
      <c r="AC190" s="6" t="s">
        <v>573</v>
      </c>
      <c r="AD190" s="6" t="s">
        <v>643</v>
      </c>
      <c r="AE190" s="6" t="s">
        <v>637</v>
      </c>
      <c r="AF190" s="6" t="s">
        <v>594</v>
      </c>
    </row>
    <row r="191" spans="1:32" ht="15" customHeight="1" x14ac:dyDescent="0.2">
      <c r="A191" s="13" t="s">
        <v>559</v>
      </c>
      <c r="B191" s="13" t="s">
        <v>560</v>
      </c>
      <c r="C191" s="13" t="s">
        <v>89</v>
      </c>
      <c r="D191" s="13" t="s">
        <v>58</v>
      </c>
      <c r="E191" s="6">
        <v>96</v>
      </c>
      <c r="F191" s="6">
        <v>96</v>
      </c>
      <c r="G191" s="26">
        <v>0</v>
      </c>
      <c r="H191" s="6">
        <v>37</v>
      </c>
      <c r="I191" s="6">
        <v>31</v>
      </c>
      <c r="J191" s="6">
        <v>28</v>
      </c>
      <c r="K191" s="6">
        <v>0</v>
      </c>
      <c r="L191" s="6">
        <v>0</v>
      </c>
      <c r="M191" s="19" t="s">
        <v>38</v>
      </c>
      <c r="N191" s="13" t="s">
        <v>39</v>
      </c>
      <c r="O191" s="6">
        <v>0</v>
      </c>
      <c r="P191" s="6">
        <v>10</v>
      </c>
      <c r="Q191" s="6">
        <v>0</v>
      </c>
      <c r="R191" s="6">
        <v>0</v>
      </c>
      <c r="S191" s="6">
        <v>0</v>
      </c>
      <c r="T191" s="6">
        <v>10</v>
      </c>
      <c r="U191" s="6">
        <v>0</v>
      </c>
      <c r="V191" s="6">
        <v>37</v>
      </c>
      <c r="W191" s="6">
        <v>39</v>
      </c>
      <c r="X191" s="6">
        <v>0</v>
      </c>
      <c r="Y191" s="13" t="s">
        <v>59</v>
      </c>
      <c r="Z191" s="16">
        <v>2427651</v>
      </c>
      <c r="AA191" s="16">
        <v>0</v>
      </c>
      <c r="AB191" s="16">
        <v>49903001</v>
      </c>
      <c r="AC191" s="6" t="s">
        <v>573</v>
      </c>
      <c r="AD191" s="6" t="s">
        <v>630</v>
      </c>
      <c r="AE191" s="6" t="s">
        <v>591</v>
      </c>
      <c r="AF191" s="6" t="s">
        <v>633</v>
      </c>
    </row>
    <row r="192" spans="1:32" ht="15" customHeight="1" x14ac:dyDescent="0.2">
      <c r="A192" s="13" t="s">
        <v>561</v>
      </c>
      <c r="B192" s="13" t="s">
        <v>562</v>
      </c>
      <c r="C192" s="13" t="s">
        <v>108</v>
      </c>
      <c r="D192" s="13" t="s">
        <v>85</v>
      </c>
      <c r="E192" s="6">
        <v>154</v>
      </c>
      <c r="F192" s="6">
        <v>148</v>
      </c>
      <c r="G192" s="26">
        <v>0</v>
      </c>
      <c r="H192" s="6">
        <v>10</v>
      </c>
      <c r="I192" s="6">
        <v>28</v>
      </c>
      <c r="J192" s="6">
        <v>98</v>
      </c>
      <c r="K192" s="6">
        <v>18</v>
      </c>
      <c r="L192" s="6">
        <v>0</v>
      </c>
      <c r="M192" s="19" t="s">
        <v>337</v>
      </c>
      <c r="N192" s="13" t="s">
        <v>74</v>
      </c>
      <c r="O192" s="6">
        <f>_xlfn.XLOOKUP(A192,'[1]TCA TCA_TBL_APPLICATION'!$A$11968:$A$12354,'[1]TCA TCA_TBL_APPLICATION'!$BQ$11968:$BQ$12354)</f>
        <v>0</v>
      </c>
      <c r="P192" s="6">
        <f>_xlfn.XLOOKUP(A192,'[1]TCA TCA_TBL_APPLICATION'!$A$11968:$A$12354,'[1]TCA TCA_TBL_APPLICATION'!$BR$11968:$BR$12354)</f>
        <v>47</v>
      </c>
      <c r="Q192" s="6">
        <f>_xlfn.XLOOKUP(A192,'[1]TCA TCA_TBL_APPLICATION'!$A$11968:$A$12354,'[1]TCA TCA_TBL_APPLICATION'!$BS$11968:$BS$12354)</f>
        <v>0</v>
      </c>
      <c r="R192" s="6">
        <f>_xlfn.XLOOKUP(A192,'[1]TCA TCA_TBL_APPLICATION'!$A$11968:$A$12354,'[1]TCA TCA_TBL_APPLICATION'!$BT$11968:$BT$12354)</f>
        <v>0</v>
      </c>
      <c r="S192" s="6">
        <f>_xlfn.XLOOKUP(A192,'[1]TCA TCA_TBL_APPLICATION'!$A$11968:$A$12354,'[1]TCA TCA_TBL_APPLICATION'!$BU$11968:$BU$12354)</f>
        <v>0</v>
      </c>
      <c r="T192" s="6">
        <f>_xlfn.XLOOKUP(A192,'[1]TCA TCA_TBL_APPLICATION'!$A$11968:$A$12354,'[1]TCA TCA_TBL_APPLICATION'!$BV$11968:$BV$12354)</f>
        <v>24</v>
      </c>
      <c r="U192" s="6">
        <f>_xlfn.XLOOKUP(A192,'[1]TCA TCA_TBL_APPLICATION'!$A$11968:$A$12354,'[1]TCA TCA_TBL_APPLICATION'!$BW$11968:$BW$12354)</f>
        <v>0</v>
      </c>
      <c r="V192" s="6">
        <f>_xlfn.XLOOKUP(A192,'[1]TCA TCA_TBL_APPLICATION'!$A$11968:$A$12354,'[1]TCA TCA_TBL_APPLICATION'!$BX$11968:$BX$12354)</f>
        <v>69</v>
      </c>
      <c r="W192" s="6">
        <f>_xlfn.XLOOKUP(A192,'[1]TCA TCA_TBL_APPLICATION'!$A$11968:$A$12354,'[1]TCA TCA_TBL_APPLICATION'!$BY$11968:$BY$12354)</f>
        <v>0</v>
      </c>
      <c r="X192" s="6">
        <f>_xlfn.XLOOKUP(A192,'[1]TCA TCA_TBL_APPLICATION'!$A$11968:$A$12354,'[1]TCA TCA_TBL_APPLICATION'!$BZ$11968:$BZ$12354)</f>
        <v>8</v>
      </c>
      <c r="Y192" s="13" t="s">
        <v>45</v>
      </c>
      <c r="Z192" s="16">
        <v>2860700</v>
      </c>
      <c r="AA192" s="16">
        <v>0</v>
      </c>
      <c r="AB192" s="16">
        <v>65673907</v>
      </c>
      <c r="AC192" s="6" t="s">
        <v>573</v>
      </c>
      <c r="AD192" s="6" t="s">
        <v>594</v>
      </c>
      <c r="AE192" s="6" t="s">
        <v>609</v>
      </c>
      <c r="AF192" s="6" t="s">
        <v>637</v>
      </c>
    </row>
    <row r="193" spans="1:32" ht="15" customHeight="1" x14ac:dyDescent="0.2">
      <c r="A193" s="13" t="s">
        <v>563</v>
      </c>
      <c r="B193" s="13" t="s">
        <v>564</v>
      </c>
      <c r="C193" s="13" t="s">
        <v>58</v>
      </c>
      <c r="D193" s="13" t="s">
        <v>58</v>
      </c>
      <c r="E193" s="6">
        <v>200</v>
      </c>
      <c r="F193" s="6">
        <v>198</v>
      </c>
      <c r="G193" s="6">
        <v>0</v>
      </c>
      <c r="H193" s="6">
        <v>134</v>
      </c>
      <c r="I193" s="6">
        <v>66</v>
      </c>
      <c r="J193" s="6">
        <v>0</v>
      </c>
      <c r="K193" s="6">
        <v>0</v>
      </c>
      <c r="L193" s="6">
        <v>0</v>
      </c>
      <c r="M193" s="19" t="s">
        <v>38</v>
      </c>
      <c r="N193" s="13" t="s">
        <v>74</v>
      </c>
      <c r="O193" s="6">
        <v>0</v>
      </c>
      <c r="P193" s="6">
        <v>20</v>
      </c>
      <c r="Q193" s="6">
        <v>0</v>
      </c>
      <c r="R193" s="6">
        <v>0</v>
      </c>
      <c r="S193" s="6">
        <v>0</v>
      </c>
      <c r="T193" s="6">
        <v>20</v>
      </c>
      <c r="U193" s="6">
        <v>0</v>
      </c>
      <c r="V193" s="6">
        <v>121</v>
      </c>
      <c r="W193" s="6">
        <v>0</v>
      </c>
      <c r="X193" s="6">
        <v>37</v>
      </c>
      <c r="Y193" s="13" t="s">
        <v>59</v>
      </c>
      <c r="Z193" s="16">
        <v>4155834</v>
      </c>
      <c r="AA193" s="16">
        <v>0</v>
      </c>
      <c r="AB193" s="16">
        <v>90897429</v>
      </c>
      <c r="AC193" s="6" t="s">
        <v>573</v>
      </c>
      <c r="AD193" s="6" t="s">
        <v>640</v>
      </c>
      <c r="AE193" s="6" t="s">
        <v>601</v>
      </c>
      <c r="AF193" s="6" t="s">
        <v>631</v>
      </c>
    </row>
    <row r="194" spans="1:32" ht="15" customHeight="1" x14ac:dyDescent="0.2">
      <c r="A194" s="13" t="s">
        <v>565</v>
      </c>
      <c r="B194" s="13" t="s">
        <v>566</v>
      </c>
      <c r="C194" s="13" t="s">
        <v>37</v>
      </c>
      <c r="D194" s="13" t="s">
        <v>37</v>
      </c>
      <c r="E194" s="6">
        <v>96</v>
      </c>
      <c r="F194" s="6">
        <v>92</v>
      </c>
      <c r="G194" s="26">
        <v>86</v>
      </c>
      <c r="H194" s="6">
        <v>10</v>
      </c>
      <c r="I194" s="6">
        <v>0</v>
      </c>
      <c r="J194" s="6">
        <v>0</v>
      </c>
      <c r="K194" s="6">
        <v>0</v>
      </c>
      <c r="L194" s="6">
        <v>0</v>
      </c>
      <c r="M194" s="19" t="s">
        <v>337</v>
      </c>
      <c r="N194" s="13" t="s">
        <v>74</v>
      </c>
      <c r="O194" s="6">
        <f>_xlfn.XLOOKUP(A194,'[1]TCA TCA_TBL_APPLICATION'!$A$11968:$A$12354,'[1]TCA TCA_TBL_APPLICATION'!$BQ$11968:$BQ$12354)</f>
        <v>0</v>
      </c>
      <c r="P194" s="6">
        <f>_xlfn.XLOOKUP(A194,'[1]TCA TCA_TBL_APPLICATION'!$A$11968:$A$12354,'[1]TCA TCA_TBL_APPLICATION'!$BR$11968:$BR$12354)</f>
        <v>13</v>
      </c>
      <c r="Q194" s="6">
        <f>_xlfn.XLOOKUP(A194,'[1]TCA TCA_TBL_APPLICATION'!$A$11968:$A$12354,'[1]TCA TCA_TBL_APPLICATION'!$BS$11968:$BS$12354)</f>
        <v>0</v>
      </c>
      <c r="R194" s="6">
        <f>_xlfn.XLOOKUP(A194,'[1]TCA TCA_TBL_APPLICATION'!$A$11968:$A$12354,'[1]TCA TCA_TBL_APPLICATION'!$BT$11968:$BT$12354)</f>
        <v>0</v>
      </c>
      <c r="S194" s="6">
        <f>_xlfn.XLOOKUP(A194,'[1]TCA TCA_TBL_APPLICATION'!$A$11968:$A$12354,'[1]TCA TCA_TBL_APPLICATION'!$BU$11968:$BU$12354)</f>
        <v>0</v>
      </c>
      <c r="T194" s="6">
        <f>_xlfn.XLOOKUP(A194,'[1]TCA TCA_TBL_APPLICATION'!$A$11968:$A$12354,'[1]TCA TCA_TBL_APPLICATION'!$BV$11968:$BV$12354)</f>
        <v>37</v>
      </c>
      <c r="U194" s="6">
        <f>_xlfn.XLOOKUP(A194,'[1]TCA TCA_TBL_APPLICATION'!$A$11968:$A$12354,'[1]TCA TCA_TBL_APPLICATION'!$BW$11968:$BW$12354)</f>
        <v>0</v>
      </c>
      <c r="V194" s="6">
        <f>_xlfn.XLOOKUP(A194,'[1]TCA TCA_TBL_APPLICATION'!$A$11968:$A$12354,'[1]TCA TCA_TBL_APPLICATION'!$BX$11968:$BX$12354)</f>
        <v>42</v>
      </c>
      <c r="W194" s="6">
        <f>_xlfn.XLOOKUP(A194,'[1]TCA TCA_TBL_APPLICATION'!$A$11968:$A$12354,'[1]TCA TCA_TBL_APPLICATION'!$BY$11968:$BY$12354)</f>
        <v>0</v>
      </c>
      <c r="X194" s="6">
        <f>_xlfn.XLOOKUP(A194,'[1]TCA TCA_TBL_APPLICATION'!$A$11968:$A$12354,'[1]TCA TCA_TBL_APPLICATION'!$BZ$11968:$BZ$12354)</f>
        <v>0</v>
      </c>
      <c r="Y194" s="13" t="s">
        <v>40</v>
      </c>
      <c r="Z194" s="16">
        <v>1598157</v>
      </c>
      <c r="AA194" s="16">
        <v>0</v>
      </c>
      <c r="AB194" s="16">
        <v>41608812</v>
      </c>
      <c r="AC194" s="6" t="s">
        <v>573</v>
      </c>
      <c r="AD194" s="6" t="s">
        <v>632</v>
      </c>
      <c r="AE194" s="6" t="s">
        <v>582</v>
      </c>
      <c r="AF194" s="6" t="s">
        <v>605</v>
      </c>
    </row>
    <row r="195" spans="1:32" ht="15" customHeight="1" x14ac:dyDescent="0.2">
      <c r="A195" s="13" t="s">
        <v>567</v>
      </c>
      <c r="B195" s="13" t="s">
        <v>568</v>
      </c>
      <c r="C195" s="13" t="s">
        <v>58</v>
      </c>
      <c r="D195" s="13" t="s">
        <v>58</v>
      </c>
      <c r="E195" s="6">
        <v>224</v>
      </c>
      <c r="F195" s="6">
        <v>222</v>
      </c>
      <c r="G195" s="26">
        <v>0</v>
      </c>
      <c r="H195" s="6">
        <v>46</v>
      </c>
      <c r="I195" s="6">
        <v>94</v>
      </c>
      <c r="J195" s="6">
        <v>84</v>
      </c>
      <c r="K195" s="6">
        <v>0</v>
      </c>
      <c r="L195" s="6">
        <v>0</v>
      </c>
      <c r="M195" s="19" t="s">
        <v>38</v>
      </c>
      <c r="N195" s="13" t="s">
        <v>74</v>
      </c>
      <c r="O195" s="6">
        <f>_xlfn.XLOOKUP(A195,'[1]TCA TCA_TBL_APPLICATION'!$A$11968:$A$12354,'[1]TCA TCA_TBL_APPLICATION'!$BQ$11968:$BQ$12354)</f>
        <v>0</v>
      </c>
      <c r="P195" s="6">
        <f>_xlfn.XLOOKUP(A195,'[1]TCA TCA_TBL_APPLICATION'!$A$11968:$A$12354,'[1]TCA TCA_TBL_APPLICATION'!$BR$11968:$BR$12354)</f>
        <v>77</v>
      </c>
      <c r="Q195" s="6">
        <f>_xlfn.XLOOKUP(A195,'[1]TCA TCA_TBL_APPLICATION'!$A$11968:$A$12354,'[1]TCA TCA_TBL_APPLICATION'!$BS$11968:$BS$12354)</f>
        <v>0</v>
      </c>
      <c r="R195" s="6">
        <f>_xlfn.XLOOKUP(A195,'[1]TCA TCA_TBL_APPLICATION'!$A$11968:$A$12354,'[1]TCA TCA_TBL_APPLICATION'!$BT$11968:$BT$12354)</f>
        <v>0</v>
      </c>
      <c r="S195" s="6">
        <f>_xlfn.XLOOKUP(A195,'[1]TCA TCA_TBL_APPLICATION'!$A$11968:$A$12354,'[1]TCA TCA_TBL_APPLICATION'!$BU$11968:$BU$12354)</f>
        <v>0</v>
      </c>
      <c r="T195" s="6">
        <f>_xlfn.XLOOKUP(A195,'[1]TCA TCA_TBL_APPLICATION'!$A$11968:$A$12354,'[1]TCA TCA_TBL_APPLICATION'!$BV$11968:$BV$12354)</f>
        <v>44</v>
      </c>
      <c r="U195" s="6">
        <f>_xlfn.XLOOKUP(A195,'[1]TCA TCA_TBL_APPLICATION'!$A$11968:$A$12354,'[1]TCA TCA_TBL_APPLICATION'!$BW$11968:$BW$12354)</f>
        <v>0</v>
      </c>
      <c r="V195" s="6">
        <f>_xlfn.XLOOKUP(A195,'[1]TCA TCA_TBL_APPLICATION'!$A$11968:$A$12354,'[1]TCA TCA_TBL_APPLICATION'!$BX$11968:$BX$12354)</f>
        <v>101</v>
      </c>
      <c r="W195" s="6">
        <f>_xlfn.XLOOKUP(A195,'[1]TCA TCA_TBL_APPLICATION'!$A$11968:$A$12354,'[1]TCA TCA_TBL_APPLICATION'!$BY$11968:$BY$12354)</f>
        <v>0</v>
      </c>
      <c r="X195" s="6">
        <f>_xlfn.XLOOKUP(A195,'[1]TCA TCA_TBL_APPLICATION'!$A$11968:$A$12354,'[1]TCA TCA_TBL_APPLICATION'!$BZ$11968:$BZ$12354)</f>
        <v>0</v>
      </c>
      <c r="Y195" s="13" t="s">
        <v>59</v>
      </c>
      <c r="Z195" s="16">
        <v>4581353</v>
      </c>
      <c r="AA195" s="16">
        <v>0</v>
      </c>
      <c r="AB195" s="16">
        <v>105765402</v>
      </c>
      <c r="AC195" s="6" t="s">
        <v>573</v>
      </c>
      <c r="AD195" s="6" t="s">
        <v>630</v>
      </c>
      <c r="AE195" s="6" t="s">
        <v>591</v>
      </c>
      <c r="AF195" s="6" t="s">
        <v>633</v>
      </c>
    </row>
    <row r="196" spans="1:32" ht="15" customHeight="1" x14ac:dyDescent="0.2">
      <c r="A196" s="13" t="s">
        <v>569</v>
      </c>
      <c r="B196" s="13" t="s">
        <v>570</v>
      </c>
      <c r="C196" s="13" t="s">
        <v>104</v>
      </c>
      <c r="D196" s="13" t="s">
        <v>70</v>
      </c>
      <c r="E196" s="6">
        <v>214</v>
      </c>
      <c r="F196" s="6">
        <v>212</v>
      </c>
      <c r="G196" s="26">
        <v>0</v>
      </c>
      <c r="H196" s="6">
        <v>104</v>
      </c>
      <c r="I196" s="6">
        <v>56</v>
      </c>
      <c r="J196" s="6">
        <v>54</v>
      </c>
      <c r="K196" s="6">
        <v>0</v>
      </c>
      <c r="L196" s="6">
        <v>0</v>
      </c>
      <c r="M196" s="19" t="s">
        <v>38</v>
      </c>
      <c r="N196" s="13" t="s">
        <v>39</v>
      </c>
      <c r="O196" s="6">
        <f>_xlfn.XLOOKUP(A196,'[1]TCA TCA_TBL_APPLICATION'!$A$11968:$A$12354,'[1]TCA TCA_TBL_APPLICATION'!$BQ$11968:$BQ$12354)</f>
        <v>0</v>
      </c>
      <c r="P196" s="6">
        <f>_xlfn.XLOOKUP(A196,'[1]TCA TCA_TBL_APPLICATION'!$A$11968:$A$12354,'[1]TCA TCA_TBL_APPLICATION'!$BR$11968:$BR$12354)</f>
        <v>106</v>
      </c>
      <c r="Q196" s="6">
        <f>_xlfn.XLOOKUP(A196,'[1]TCA TCA_TBL_APPLICATION'!$A$11968:$A$12354,'[1]TCA TCA_TBL_APPLICATION'!$BS$11968:$BS$12354)</f>
        <v>0</v>
      </c>
      <c r="R196" s="6">
        <f>_xlfn.XLOOKUP(A196,'[1]TCA TCA_TBL_APPLICATION'!$A$11968:$A$12354,'[1]TCA TCA_TBL_APPLICATION'!$BT$11968:$BT$12354)</f>
        <v>0</v>
      </c>
      <c r="S196" s="6">
        <f>_xlfn.XLOOKUP(A196,'[1]TCA TCA_TBL_APPLICATION'!$A$11968:$A$12354,'[1]TCA TCA_TBL_APPLICATION'!$BU$11968:$BU$12354)</f>
        <v>0</v>
      </c>
      <c r="T196" s="6">
        <f>_xlfn.XLOOKUP(A196,'[1]TCA TCA_TBL_APPLICATION'!$A$11968:$A$12354,'[1]TCA TCA_TBL_APPLICATION'!$BV$11968:$BV$12354)</f>
        <v>0</v>
      </c>
      <c r="U196" s="6">
        <f>_xlfn.XLOOKUP(A196,'[1]TCA TCA_TBL_APPLICATION'!$A$11968:$A$12354,'[1]TCA TCA_TBL_APPLICATION'!$BW$11968:$BW$12354)</f>
        <v>0</v>
      </c>
      <c r="V196" s="6">
        <f>_xlfn.XLOOKUP(A196,'[1]TCA TCA_TBL_APPLICATION'!$A$11968:$A$12354,'[1]TCA TCA_TBL_APPLICATION'!$BX$11968:$BX$12354)</f>
        <v>0</v>
      </c>
      <c r="W196" s="6">
        <f>_xlfn.XLOOKUP(A196,'[1]TCA TCA_TBL_APPLICATION'!$A$11968:$A$12354,'[1]TCA TCA_TBL_APPLICATION'!$BY$11968:$BY$12354)</f>
        <v>0</v>
      </c>
      <c r="X196" s="6">
        <f>_xlfn.XLOOKUP(A196,'[1]TCA TCA_TBL_APPLICATION'!$A$11968:$A$12354,'[1]TCA TCA_TBL_APPLICATION'!$BZ$11968:$BZ$12354)</f>
        <v>106</v>
      </c>
      <c r="Y196" s="13" t="s">
        <v>68</v>
      </c>
      <c r="Z196" s="16">
        <v>5666825</v>
      </c>
      <c r="AA196" s="16">
        <v>30302398</v>
      </c>
      <c r="AB196" s="16">
        <v>119520855</v>
      </c>
      <c r="AC196" s="6" t="s">
        <v>577</v>
      </c>
      <c r="AD196" s="6" t="s">
        <v>635</v>
      </c>
      <c r="AE196" s="6" t="s">
        <v>594</v>
      </c>
      <c r="AF196" s="6" t="s">
        <v>626</v>
      </c>
    </row>
    <row r="197" spans="1:32" ht="15" customHeight="1" x14ac:dyDescent="0.2">
      <c r="A197" s="13" t="s">
        <v>571</v>
      </c>
      <c r="B197" s="13" t="s">
        <v>572</v>
      </c>
      <c r="C197" s="13" t="s">
        <v>189</v>
      </c>
      <c r="D197" s="13" t="s">
        <v>37</v>
      </c>
      <c r="E197" s="6">
        <v>120</v>
      </c>
      <c r="F197" s="6">
        <v>118</v>
      </c>
      <c r="G197" s="26">
        <v>40</v>
      </c>
      <c r="H197" s="6">
        <v>48</v>
      </c>
      <c r="I197" s="6">
        <v>17</v>
      </c>
      <c r="J197" s="6">
        <v>15</v>
      </c>
      <c r="K197" s="6">
        <v>0</v>
      </c>
      <c r="L197" s="6">
        <v>0</v>
      </c>
      <c r="M197" s="19" t="s">
        <v>38</v>
      </c>
      <c r="N197" s="13" t="s">
        <v>44</v>
      </c>
      <c r="O197" s="6">
        <f>_xlfn.XLOOKUP(A197,'[1]TCA TCA_TBL_APPLICATION'!$A$11968:$A$12354,'[1]TCA TCA_TBL_APPLICATION'!$BQ$11968:$BQ$12354)</f>
        <v>0</v>
      </c>
      <c r="P197" s="6">
        <f>_xlfn.XLOOKUP(A197,'[1]TCA TCA_TBL_APPLICATION'!$A$11968:$A$12354,'[1]TCA TCA_TBL_APPLICATION'!$BR$11968:$BR$12354)</f>
        <v>63</v>
      </c>
      <c r="Q197" s="6">
        <f>_xlfn.XLOOKUP(A197,'[1]TCA TCA_TBL_APPLICATION'!$A$11968:$A$12354,'[1]TCA TCA_TBL_APPLICATION'!$BS$11968:$BS$12354)</f>
        <v>0</v>
      </c>
      <c r="R197" s="6">
        <f>_xlfn.XLOOKUP(A197,'[1]TCA TCA_TBL_APPLICATION'!$A$11968:$A$12354,'[1]TCA TCA_TBL_APPLICATION'!$BT$11968:$BT$12354)</f>
        <v>0</v>
      </c>
      <c r="S197" s="6">
        <f>_xlfn.XLOOKUP(A197,'[1]TCA TCA_TBL_APPLICATION'!$A$11968:$A$12354,'[1]TCA TCA_TBL_APPLICATION'!$BU$11968:$BU$12354)</f>
        <v>0</v>
      </c>
      <c r="T197" s="6">
        <f>_xlfn.XLOOKUP(A197,'[1]TCA TCA_TBL_APPLICATION'!$A$11968:$A$12354,'[1]TCA TCA_TBL_APPLICATION'!$BV$11968:$BV$12354)</f>
        <v>26</v>
      </c>
      <c r="U197" s="6">
        <f>_xlfn.XLOOKUP(A197,'[1]TCA TCA_TBL_APPLICATION'!$A$11968:$A$12354,'[1]TCA TCA_TBL_APPLICATION'!$BW$11968:$BW$12354)</f>
        <v>0</v>
      </c>
      <c r="V197" s="6">
        <f>_xlfn.XLOOKUP(A197,'[1]TCA TCA_TBL_APPLICATION'!$A$11968:$A$12354,'[1]TCA TCA_TBL_APPLICATION'!$BX$11968:$BX$12354)</f>
        <v>18</v>
      </c>
      <c r="W197" s="6">
        <f>_xlfn.XLOOKUP(A197,'[1]TCA TCA_TBL_APPLICATION'!$A$11968:$A$12354,'[1]TCA TCA_TBL_APPLICATION'!$BY$11968:$BY$12354)</f>
        <v>0</v>
      </c>
      <c r="X197" s="6">
        <f>_xlfn.XLOOKUP(A197,'[1]TCA TCA_TBL_APPLICATION'!$A$11968:$A$12354,'[1]TCA TCA_TBL_APPLICATION'!$BZ$11968:$BZ$12354)</f>
        <v>11</v>
      </c>
      <c r="Y197" s="13" t="s">
        <v>49</v>
      </c>
      <c r="Z197" s="16">
        <v>4087127</v>
      </c>
      <c r="AA197" s="16">
        <v>0</v>
      </c>
      <c r="AB197" s="16">
        <v>94686866</v>
      </c>
      <c r="AC197" s="6" t="s">
        <v>573</v>
      </c>
      <c r="AD197" s="6" t="s">
        <v>584</v>
      </c>
      <c r="AE197" s="6" t="s">
        <v>617</v>
      </c>
      <c r="AF197" s="6" t="s">
        <v>618</v>
      </c>
    </row>
  </sheetData>
  <autoFilter ref="A2:AF140" xr:uid="{47B98113-08C8-4E93-8DDE-2B2DC4AF84AE}"/>
  <mergeCells count="24">
    <mergeCell ref="AF1:AF2"/>
    <mergeCell ref="M1:M2"/>
    <mergeCell ref="N1:N2"/>
    <mergeCell ref="O1:P1"/>
    <mergeCell ref="Q1:T1"/>
    <mergeCell ref="U1:X1"/>
    <mergeCell ref="Y1:Y2"/>
    <mergeCell ref="Z1:Z2"/>
    <mergeCell ref="AA1:AA2"/>
    <mergeCell ref="AB1:AB2"/>
    <mergeCell ref="AD1:AD2"/>
    <mergeCell ref="AE1:AE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2025 9%</vt:lpstr>
      <vt:lpstr>2025 4%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Shim, Jonghyun</dc:creator>
  <cp:lastModifiedBy>Shim, Jonghyun</cp:lastModifiedBy>
  <dcterms:created xsi:type="dcterms:W3CDTF">2024-03-01T17:16:00Z</dcterms:created>
  <dcterms:modified xsi:type="dcterms:W3CDTF">2026-02-20T18:30:31Z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6bc13f-37fb-424e-b953-b4dd215cda73_Enabled">
    <vt:lpwstr>true</vt:lpwstr>
  </property>
  <property fmtid="{D5CDD505-2E9C-101B-9397-08002B2CF9AE}" pid="3" name="MSIP_Label_c66bc13f-37fb-424e-b953-b4dd215cda73_SetDate">
    <vt:lpwstr>2025-04-01T20:31:38Z</vt:lpwstr>
  </property>
  <property fmtid="{D5CDD505-2E9C-101B-9397-08002B2CF9AE}" pid="4" name="MSIP_Label_c66bc13f-37fb-424e-b953-b4dd215cda73_Method">
    <vt:lpwstr>Standard</vt:lpwstr>
  </property>
  <property fmtid="{D5CDD505-2E9C-101B-9397-08002B2CF9AE}" pid="5" name="MSIP_Label_c66bc13f-37fb-424e-b953-b4dd215cda73_Name">
    <vt:lpwstr>General-Unrestricted</vt:lpwstr>
  </property>
  <property fmtid="{D5CDD505-2E9C-101B-9397-08002B2CF9AE}" pid="6" name="MSIP_Label_c66bc13f-37fb-424e-b953-b4dd215cda73_SiteId">
    <vt:lpwstr>3bee5c8a-6cb4-4c10-a77b-cd2eaeb7534e</vt:lpwstr>
  </property>
  <property fmtid="{D5CDD505-2E9C-101B-9397-08002B2CF9AE}" pid="7" name="MSIP_Label_c66bc13f-37fb-424e-b953-b4dd215cda73_ActionId">
    <vt:lpwstr>7d94457e-4f82-4049-99a8-05e7a1493adb</vt:lpwstr>
  </property>
  <property fmtid="{D5CDD505-2E9C-101B-9397-08002B2CF9AE}" pid="8" name="MSIP_Label_c66bc13f-37fb-424e-b953-b4dd215cda73_ContentBits">
    <vt:lpwstr>0</vt:lpwstr>
  </property>
  <property fmtid="{D5CDD505-2E9C-101B-9397-08002B2CF9AE}" pid="9" name="MSIP_Label_c66bc13f-37fb-424e-b953-b4dd215cda73_Tag">
    <vt:lpwstr>10, 3, 0, 1</vt:lpwstr>
  </property>
</Properties>
</file>