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autoCompressPictures="0"/>
  <mc:AlternateContent xmlns:mc="http://schemas.openxmlformats.org/markup-compatibility/2006">
    <mc:Choice Requires="x15">
      <x15ac:absPath xmlns:x15ac="http://schemas.microsoft.com/office/spreadsheetml/2010/11/ac" url="G:\Regulations\CTCAC Regulation Changes\Regulations for May 10, 2023 Committee\"/>
    </mc:Choice>
  </mc:AlternateContent>
  <xr:revisionPtr revIDLastSave="0" documentId="13_ncr:1_{6DB285DE-1134-4271-BF00-5974C7DF6A45}" xr6:coauthVersionLast="47" xr6:coauthVersionMax="47" xr10:uidLastSave="{00000000-0000-0000-0000-000000000000}"/>
  <bookViews>
    <workbookView showHorizontalScroll="0" showVerticalScroll="0" showSheetTabs="0" xWindow="28680" yWindow="360" windowWidth="25440" windowHeight="15390" tabRatio="599" xr2:uid="{00000000-000D-0000-FFFF-FFFF00000000}"/>
  </bookViews>
  <sheets>
    <sheet name="Proposed Regulation Changes" sheetId="1" r:id="rId1"/>
  </sheets>
  <definedNames>
    <definedName name="_xlnm._FilterDatabase" localSheetId="0" hidden="1">'Proposed Regulation Changes'!$B$1:$AF$14</definedName>
    <definedName name="_xlnm.Print_Titles" localSheetId="0">'Proposed Regulation Changes'!$1:$2</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16" i="1" l="1"/>
  <c r="X16" i="1"/>
  <c r="Y16" i="1"/>
  <c r="Z16" i="1"/>
  <c r="AA16" i="1"/>
  <c r="AB16" i="1"/>
  <c r="AC16" i="1"/>
  <c r="AD16" i="1"/>
  <c r="AE16" i="1"/>
  <c r="F16" i="1" l="1"/>
  <c r="G16" i="1"/>
  <c r="H16" i="1"/>
  <c r="I16" i="1"/>
  <c r="J16" i="1"/>
  <c r="K16" i="1"/>
  <c r="L16" i="1"/>
  <c r="M16" i="1"/>
  <c r="N16" i="1"/>
  <c r="O16" i="1"/>
  <c r="P16" i="1"/>
  <c r="Q16" i="1"/>
  <c r="R16" i="1"/>
  <c r="S16" i="1"/>
  <c r="T16" i="1"/>
  <c r="U16" i="1"/>
  <c r="V16" i="1"/>
  <c r="E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Zeto, Anthony</author>
  </authors>
  <commentList>
    <comment ref="M3" authorId="0" shapeId="0" xr:uid="{A0A981C5-2DCC-42BB-9ACC-BF557CF43480}">
      <text>
        <r>
          <rPr>
            <sz val="9"/>
            <color indexed="81"/>
            <rFont val="Tahoma"/>
            <charset val="1"/>
          </rPr>
          <t>I am writing to provide feedback regarding the below proposed regulation changes:
• Item #3 - Section 10326(i)
• Item #5 - Section 10328(b)
• Item #6 - Section 10328(d)
• Item #8 – Section 10335(d)
• Item #9 – Section 10335(e)(1)
The above items all seek to address the timing issue that currently exists for development projects that require both a 4% and 9% award in order to proceed. While we commend the committee for taking steps to address this issue, we request that your staff amend the proposed regulations cited above to include simultaneous-phase projects in addition to hybrid projects.
Little Tokyo Service Center is the developer of First Street North, a 248-unit project that is to be developed in partnership with the City of Los Angeles’ Housing Dept. (LAHD), HCD’s Veterans Housing &amp; Homelessness Prevention Program (VHHP), and HCD’s Infrastructure Infill Grant (IIG). Due to the project’s magnitude, it has been structured as a simultaneous-phase 4% and 9% project, which has been approved by all other lenders. Furthermore, the VHHP program at time of our application would have docked readiness points had we applied as a hybrid project.
Our organization and others have consistently raised this issue before both the TCAC and CDLAC committees during public meetings as far back as November 2022 (see attached meeting minutes for documentation), and have specifically requested each time that the committee include not only hybrid projects, but simultaneous-phase projects, in this regulation change due to the specific conditions related to the First Street North project.
There is no justification to treat simultaneous-phase projects differently than hybrid projects for the specific purpose of providing applicants with sufficient time to commit to accepting an award and providing a performance deposit.
We welcome the opportunity to speak about this in further detail with TCAC staff, and respectfully request your consideration of this important issue.</t>
        </r>
      </text>
    </comment>
    <comment ref="S3" authorId="0" shapeId="0" xr:uid="{789829A5-C1F6-42E9-ADF5-E6C5260703BE}">
      <text>
        <r>
          <rPr>
            <sz val="9"/>
            <color indexed="81"/>
            <rFont val="Tahoma"/>
            <charset val="1"/>
          </rPr>
          <t>I am writing to provide feedback regarding the below proposed regulation changes:
• Item #3 - Section 10326(i)
• Item #5 - Section 10328(b)
• Item #6 - Section 10328(d)
• Item #8 – Section 10335(d)
• Item #9 – Section 10335(e)(1)
The above items all seek to address the timing issue that currently exists for development projects that require both a 4% and 9% award in order to proceed. While we commend the committee for taking steps to address this issue, we request that your staff amend the proposed regulations cited above to include simultaneous-phase projects in addition to hybrid projects.
Little Tokyo Service Center is the developer of First Street North, a 248-unit project that is to be developed in partnership with the City of Los Angeles’ Housing Dept. (LAHD), HCD’s Veterans Housing &amp; Homelessness Prevention Program (VHHP), and HCD’s Infrastructure Infill Grant (IIG). Due to the project’s magnitude, it has been structured as a simultaneous-phase 4% and 9% project, which has been approved by all other lenders. Furthermore, the VHHP program at time of our application would have docked readiness points had we applied as a hybrid project.
Our organization and others have consistently raised this issue before both the TCAC and CDLAC committees during public meetings as far back as November 2022 (see attached meeting minutes for documentation), and have specifically requested each time that the committee include not only hybrid projects, but simultaneous-phase projects, in this regulation change due to the specific conditions related to the First Street North project.
There is no justification to treat simultaneous-phase projects differently than hybrid projects for the specific purpose of providing applicants with sufficient time to commit to accepting an award and providing a performance deposit.
We welcome the opportunity to speak about this in further detail with TCAC staff, and respectfully request your consideration of this important issue.</t>
        </r>
      </text>
    </comment>
    <comment ref="V3" authorId="0" shapeId="0" xr:uid="{35C2D046-6975-4826-931E-E2C3B63F09D2}">
      <text>
        <r>
          <rPr>
            <sz val="9"/>
            <color indexed="81"/>
            <rFont val="Tahoma"/>
            <charset val="1"/>
          </rPr>
          <t>I am writing to provide feedback regarding the below proposed regulation changes:
• Item #3 - Section 10326(i)
• Item #5 - Section 10328(b)
• Item #6 - Section 10328(d)
• Item #8 – Section 10335(d)
• Item #9 – Section 10335(e)(1)
The above items all seek to address the timing issue that currently exists for development projects that require both a 4% and 9% award in order to proceed. While we commend the committee for taking steps to address this issue, we request that your staff amend the proposed regulations cited above to include simultaneous-phase projects in addition to hybrid projects.
Little Tokyo Service Center is the developer of First Street North, a 248-unit project that is to be developed in partnership with the City of Los Angeles’ Housing Dept. (LAHD), HCD’s Veterans Housing &amp; Homelessness Prevention Program (VHHP), and HCD’s Infrastructure Infill Grant (IIG). Due to the project’s magnitude, it has been structured as a simultaneous-phase 4% and 9% project, which has been approved by all other lenders. Furthermore, the VHHP program at time of our application would have docked readiness points had we applied as a hybrid project.
Our organization and others have consistently raised this issue before both the TCAC and CDLAC committees during public meetings as far back as November 2022 (see attached meeting minutes for documentation), and have specifically requested each time that the committee include not only hybrid projects, but simultaneous-phase projects, in this regulation change due to the specific conditions related to the First Street North project.
There is no justification to treat simultaneous-phase projects differently than hybrid projects for the specific purpose of providing applicants with sufficient time to commit to accepting an award and providing a performance deposit.
We welcome the opportunity to speak about this in further detail with TCAC staff, and respectfully request your consideration of this important issue.</t>
        </r>
      </text>
    </comment>
    <comment ref="AB3" authorId="0" shapeId="0" xr:uid="{FCB90001-BB4F-4F23-869D-71AAC99BCE23}">
      <text>
        <r>
          <rPr>
            <sz val="9"/>
            <color indexed="81"/>
            <rFont val="Tahoma"/>
            <charset val="1"/>
          </rPr>
          <t>I am writing to provide feedback regarding the below proposed regulation changes:
• Item #3 - Section 10326(i)
• Item #5 - Section 10328(b)
• Item #6 - Section 10328(d)
• Item #8 – Section 10335(d)
• Item #9 – Section 10335(e)(1)
The above items all seek to address the timing issue that currently exists for development projects that require both a 4% and 9% award in order to proceed. While we commend the committee for taking steps to address this issue, we request that your staff amend the proposed regulations cited above to include simultaneous-phase projects in addition to hybrid projects.
Little Tokyo Service Center is the developer of First Street North, a 248-unit project that is to be developed in partnership with the City of Los Angeles’ Housing Dept. (LAHD), HCD’s Veterans Housing &amp; Homelessness Prevention Program (VHHP), and HCD’s Infrastructure Infill Grant (IIG). Due to the project’s magnitude, it has been structured as a simultaneous-phase 4% and 9% project, which has been approved by all other lenders. Furthermore, the VHHP program at time of our application would have docked readiness points had we applied as a hybrid project.
Our organization and others have consistently raised this issue before both the TCAC and CDLAC committees during public meetings as far back as November 2022 (see attached meeting minutes for documentation), and have specifically requested each time that the committee include not only hybrid projects, but simultaneous-phase projects, in this regulation change due to the specific conditions related to the First Street North project.
There is no justification to treat simultaneous-phase projects differently than hybrid projects for the specific purpose of providing applicants with sufficient time to commit to accepting an award and providing a performance deposit.
We welcome the opportunity to speak about this in further detail with TCAC staff, and respectfully request your consideration of this important issue.</t>
        </r>
      </text>
    </comment>
    <comment ref="AE3" authorId="0" shapeId="0" xr:uid="{D5472532-5858-4F62-9E95-9F2EAA04B65A}">
      <text>
        <r>
          <rPr>
            <sz val="9"/>
            <color indexed="81"/>
            <rFont val="Tahoma"/>
            <charset val="1"/>
          </rPr>
          <t>I am writing to provide feedback regarding the below proposed regulation changes:
• Item #3 - Section 10326(i)
• Item #5 - Section 10328(b)
• Item #6 - Section 10328(d)
• Item #8 – Section 10335(d)
• Item #9 – Section 10335(e)(1)
The above items all seek to address the timing issue that currently exists for development projects that require both a 4% and 9% award in order to proceed. While we commend the committee for taking steps to address this issue, we request that your staff amend the proposed regulations cited above to include simultaneous-phase projects in addition to hybrid projects.
Little Tokyo Service Center is the developer of First Street North, a 248-unit project that is to be developed in partnership with the City of Los Angeles’ Housing Dept. (LAHD), HCD’s Veterans Housing &amp; Homelessness Prevention Program (VHHP), and HCD’s Infrastructure Infill Grant (IIG). Due to the project’s magnitude, it has been structured as a simultaneous-phase 4% and 9% project, which has been approved by all other lenders. Furthermore, the VHHP program at time of our application would have docked readiness points had we applied as a hybrid project.
Our organization and others have consistently raised this issue before both the TCAC and CDLAC committees during public meetings as far back as November 2022 (see attached meeting minutes for documentation), and have specifically requested each time that the committee include not only hybrid projects, but simultaneous-phase projects, in this regulation change due to the specific conditions related to the First Street North project.
There is no justification to treat simultaneous-phase projects differently than hybrid projects for the specific purpose of providing applicants with sufficient time to commit to accepting an award and providing a performance deposit.
We welcome the opportunity to speak about this in further detail with TCAC staff, and respectfully request your consideration of this important issue.</t>
        </r>
      </text>
    </comment>
    <comment ref="E4" authorId="0" shapeId="0" xr:uid="{13DDF242-5977-4EB5-ADFA-F93C505C9373}">
      <text>
        <r>
          <rPr>
            <sz val="9"/>
            <color indexed="81"/>
            <rFont val="Tahoma"/>
            <family val="2"/>
          </rPr>
          <t xml:space="preserve">Thank you for the opportunity to comment on the draft emergency regulation changes
released on April 5, 2023. We are extremely supportive of each item in the proposed changes.
</t>
        </r>
      </text>
    </comment>
    <comment ref="H4" authorId="0" shapeId="0" xr:uid="{F3E760A0-220E-4942-A8AA-43C6D0544172}">
      <text>
        <r>
          <rPr>
            <sz val="9"/>
            <color indexed="81"/>
            <rFont val="Tahoma"/>
            <family val="2"/>
          </rPr>
          <t xml:space="preserve">Thank you for the opportunity to comment on the draft emergency regulation changes
released on April 5, 2023. We are extremely supportive of each item in the proposed changes.
</t>
        </r>
      </text>
    </comment>
    <comment ref="K4" authorId="0" shapeId="0" xr:uid="{3326720E-781D-4359-9C81-54B53CEACBE4}">
      <text>
        <r>
          <rPr>
            <sz val="9"/>
            <color indexed="81"/>
            <rFont val="Tahoma"/>
            <family val="2"/>
          </rPr>
          <t xml:space="preserve">Thank you for the opportunity to comment on the draft emergency regulation changes
released on April 5, 2023. We are extremely supportive of each item in the proposed changes.
</t>
        </r>
      </text>
    </comment>
    <comment ref="M4" authorId="0" shapeId="0" xr:uid="{9F74F013-DB93-4295-BD03-37C8144484E1}">
      <text>
        <r>
          <rPr>
            <sz val="9"/>
            <color indexed="81"/>
            <rFont val="Tahoma"/>
            <family val="2"/>
          </rPr>
          <t>We greatly appreciate the proposed changes to allow hybrid projects to delay acceptance of a first reservation until a second reservation has been received. This will permit hybrid developments to have reasonable assurance their second application is awarded before the no-fault return window on the first award closes.  
We urge TCAC to extend the same treatment to simultaneous phase projects, which are identical to hybrid projects except for seeking the hybrid tiebreaker incentives in the 9% program. Not all simultaneous phase projects can opt into becoming a hybrid to benefit from the flexibility of the revised regulation. Some have a 4% component that does not meet the 9%/hybrid requirements such as housing type, and some have funding commitments whose applications effectively prohibit the project from later becoming part of a hybrid (e.g., HCD reduces points for hybrid developments). TCAC already obtains information about simultaneous phase projects for purposes of applying the developer fee limit, so it should require no additional work to determine which projects would be eligible for the delayed acceptance date.</t>
        </r>
      </text>
    </comment>
    <comment ref="N4" authorId="0" shapeId="0" xr:uid="{593A4B43-FD22-4076-B049-9A48F5943C45}">
      <text>
        <r>
          <rPr>
            <sz val="9"/>
            <color indexed="81"/>
            <rFont val="Tahoma"/>
            <family val="2"/>
          </rPr>
          <t xml:space="preserve">Thank you for the opportunity to comment on the draft emergency regulation changes
released on April 5, 2023. We are extremely supportive of each item in the proposed changes.
</t>
        </r>
      </text>
    </comment>
    <comment ref="Q4" authorId="0" shapeId="0" xr:uid="{EE94FA93-C5E7-4A8A-BBFF-5F9ECE6B91B5}">
      <text>
        <r>
          <rPr>
            <sz val="9"/>
            <color indexed="81"/>
            <rFont val="Tahoma"/>
            <family val="2"/>
          </rPr>
          <t xml:space="preserve">Thank you for the opportunity to comment on the draft emergency regulation changes
released on April 5, 2023. We are extremely supportive of each item in the proposed changes.
</t>
        </r>
      </text>
    </comment>
    <comment ref="S4" authorId="0" shapeId="0" xr:uid="{A0E3E523-25E8-42B2-9DFC-6E755D30514A}">
      <text>
        <r>
          <rPr>
            <sz val="9"/>
            <color indexed="81"/>
            <rFont val="Tahoma"/>
            <family val="2"/>
          </rPr>
          <t>We greatly appreciate the proposed changes to allow hybrid projects to delay acceptance of a first reservation until a second reservation has been received. This will permit hybrid developments to have reasonable assurance their second application is awarded before the no-fault return window on the first award closes.  
We urge TCAC to extend the same treatment to simultaneous phase projects, which are identical to hybrid projects except for seeking the hybrid tiebreaker incentives in the 9% program. Not all simultaneous phase projects can opt into becoming a hybrid to benefit from the flexibility of the revised regulation. Some have a 4% component that does not meet the 9%/hybrid requirements such as housing type, and some have funding commitments whose applications effectively prohibit the project from later becoming part of a hybrid (e.g., HCD reduces points for hybrid developments). TCAC already obtains information about simultaneous phase projects for purposes of applying the developer fee limit, so it should require no additional work to determine which projects would be eligible for the delayed acceptance date.</t>
        </r>
      </text>
    </comment>
    <comment ref="T4" authorId="0" shapeId="0" xr:uid="{CC577FAE-67B4-486C-9101-7F9A3EE39F50}">
      <text>
        <r>
          <rPr>
            <sz val="9"/>
            <color indexed="81"/>
            <rFont val="Tahoma"/>
            <family val="2"/>
          </rPr>
          <t xml:space="preserve">Thank you for the opportunity to comment on the draft emergency regulation changes
released on April 5, 2023. We are extremely supportive of each item in the proposed changes.
</t>
        </r>
      </text>
    </comment>
    <comment ref="V4" authorId="0" shapeId="0" xr:uid="{A63390BB-3D49-4C9D-A67B-DBA377048D28}">
      <text>
        <r>
          <rPr>
            <sz val="9"/>
            <color indexed="81"/>
            <rFont val="Tahoma"/>
            <family val="2"/>
          </rPr>
          <t>We greatly appreciate the proposed changes to allow hybrid projects to delay acceptance of a first reservation until a second reservation has been received. This will permit hybrid developments to have reasonable assurance their second application is awarded before the no-fault return window on the first award closes.  
We urge TCAC to extend the same treatment to simultaneous phase projects, which are identical to hybrid projects except for seeking the hybrid tiebreaker incentives in the 9% program. Not all simultaneous phase projects can opt into becoming a hybrid to benefit from the flexibility of the revised regulation. Some have a 4% component that does not meet the 9%/hybrid requirements such as housing type, and some have funding commitments whose applications effectively prohibit the project from later becoming part of a hybrid (e.g., HCD reduces points for hybrid developments). TCAC already obtains information about simultaneous phase projects for purposes of applying the developer fee limit, so it should require no additional work to determine which projects would be eligible for the delayed acceptance date.</t>
        </r>
      </text>
    </comment>
    <comment ref="W4" authorId="0" shapeId="0" xr:uid="{C4456BCF-DFF7-423F-B953-FD39CB420228}">
      <text>
        <r>
          <rPr>
            <sz val="9"/>
            <color indexed="81"/>
            <rFont val="Tahoma"/>
            <family val="2"/>
          </rPr>
          <t xml:space="preserve">Thank you for the opportunity to comment on the draft emergency regulation changes
released on April 5, 2023. We are extremely supportive of each item in the proposed changes.
</t>
        </r>
      </text>
    </comment>
    <comment ref="Y4" authorId="0" shapeId="0" xr:uid="{535EC26D-BCCE-4549-A276-3E48D6B14684}">
      <text>
        <r>
          <rPr>
            <sz val="9"/>
            <color indexed="81"/>
            <rFont val="Tahoma"/>
            <family val="2"/>
          </rPr>
          <t xml:space="preserve">We greatly appreciate the acknowledgement that Round 2 projects, like waiting list projects, may need additional time through a credit year exchange to meet federal placed in service deadlines. Such developments have always been stretched to meet the 9% placed in service deadline, and with 2023 Round 2 awards scheduled for November, this change is now urgent. Absent the ability to obtain an exchange, these awardees will have such a tight construction schedule that lenders and investors may be unwilling to close, forcing the developers to return awards for developments TCAC has deemed of highest priority.  
However, we request that the language allow 2nd round awardees to seek exchange due to “the proposed construction timeline” instead of “circumstances beyond the developer’s control.” The issue is that second round awards simply do not leave enough time to complete construction of complicated developments by the outdated federal placed in service (PIS) deadline, let alone with any reasonable cushion. An exchange is reasonable if the proposed construction period would result in a certificate of occupancy less than four months before the PIS date. This is a cushion that most lenders and investors are requiring these days.
In addition, we are concerned about the current construction delays being experienced by many first and second round projects as the result of investor-owned utility companies not providing reviews, approvals, service, and equipment in a timely manner. An April 23rd editorial in the San Francisco Chronicle reported, “As of February, state Sen. Scott Wiener, D-San Francisco, says his office has documented 134 projects in California that had been waiting for PG&amp;E for longer than eight weeks, many in San Francisco. In extreme cases, some affordable housing projects had been on hold for 18 months.” Given the severity of this issue, TCAC should also expand the Executive Director authority in Section 10328(g), which relates to projects from any round needing a credit year exchange during the construction period, to include construction delays outside the developer’s control. If necessary, these could be defined to include delays caused by utility companies or delays in receiving essential building equipment such as transformers or elevators. The Executive Director would retain discretion to determine if the exchange is warranted, but without allowing a path for these projects to receive an exchange, we risk losing nearly complete affordable units. </t>
        </r>
      </text>
    </comment>
    <comment ref="Z4" authorId="0" shapeId="0" xr:uid="{AE685C39-866B-42F8-A480-504D7D9B3819}">
      <text>
        <r>
          <rPr>
            <sz val="9"/>
            <color indexed="81"/>
            <rFont val="Tahoma"/>
            <family val="2"/>
          </rPr>
          <t xml:space="preserve">Thank you for the opportunity to comment on the draft emergency regulation changes
released on April 5, 2023. We are extremely supportive of each item in the proposed changes.
</t>
        </r>
      </text>
    </comment>
    <comment ref="AB4" authorId="0" shapeId="0" xr:uid="{C462D01B-DE1D-4566-9AD7-F78273C57422}">
      <text>
        <r>
          <rPr>
            <sz val="9"/>
            <color indexed="81"/>
            <rFont val="Tahoma"/>
            <family val="2"/>
          </rPr>
          <t>We greatly appreciate the proposed changes to allow hybrid projects to delay acceptance of a first reservation until a second reservation has been received. This will permit hybrid developments to have reasonable assurance their second application is awarded before the no-fault return window on the first award closes.  
We urge TCAC to extend the same treatment to simultaneous phase projects, which are identical to hybrid projects except for seeking the hybrid tiebreaker incentives in the 9% program. Not all simultaneous phase projects can opt into becoming a hybrid to benefit from the flexibility of the revised regulation. Some have a 4% component that does not meet the 9%/hybrid requirements such as housing type, and some have funding commitments whose applications effectively prohibit the project from later becoming part of a hybrid (e.g., HCD reduces points for hybrid developments). TCAC already obtains information about simultaneous phase projects for purposes of applying the developer fee limit, so it should require no additional work to determine which projects would be eligible for the delayed acceptance date.</t>
        </r>
      </text>
    </comment>
    <comment ref="AC4" authorId="0" shapeId="0" xr:uid="{818FCE19-6002-4C9D-B902-C71556D320F7}">
      <text>
        <r>
          <rPr>
            <sz val="9"/>
            <color indexed="81"/>
            <rFont val="Tahoma"/>
            <family val="2"/>
          </rPr>
          <t xml:space="preserve">Thank you for the opportunity to comment on the draft emergency regulation changes
released on April 5, 2023. We are extremely supportive of each item in the proposed changes.
</t>
        </r>
      </text>
    </comment>
    <comment ref="AE4" authorId="0" shapeId="0" xr:uid="{8D78BED1-4D12-40E1-9270-9B43700C7C46}">
      <text>
        <r>
          <rPr>
            <sz val="9"/>
            <color indexed="81"/>
            <rFont val="Tahoma"/>
            <family val="2"/>
          </rPr>
          <t>We greatly appreciate the proposed changes to allow hybrid projects to delay acceptance of a first reservation until a second reservation has been received. This will permit hybrid developments to have reasonable assurance their second application is awarded before the no-fault return window on the first award closes.  
We urge TCAC to extend the same treatment to simultaneous phase projects, which are identical to hybrid projects except for seeking the hybrid tiebreaker incentives in the 9% program. Not all simultaneous phase projects can opt into becoming a hybrid to benefit from the flexibility of the revised regulation. Some have a 4% component that does not meet the 9%/hybrid requirements such as housing type, and some have funding commitments whose applications effectively prohibit the project from later becoming part of a hybrid (e.g., HCD reduces points for hybrid developments). TCAC already obtains information about simultaneous phase projects for purposes of applying the developer fee limit, so it should require no additional work to determine which projects would be eligible for the delayed acceptance date.</t>
        </r>
      </text>
    </comment>
    <comment ref="E5" authorId="0" shapeId="0" xr:uid="{945077F9-FC16-43C0-9731-87CD62EB82EB}">
      <text>
        <r>
          <rPr>
            <sz val="9"/>
            <color indexed="81"/>
            <rFont val="Tahoma"/>
            <family val="2"/>
          </rPr>
          <t xml:space="preserve">We support these technical changes and have no objections to any of the changes currently contemplated. 
</t>
        </r>
      </text>
    </comment>
    <comment ref="H5" authorId="0" shapeId="0" xr:uid="{0CAE493E-305E-45C3-96EB-758EC461EC07}">
      <text>
        <r>
          <rPr>
            <sz val="9"/>
            <color indexed="81"/>
            <rFont val="Tahoma"/>
            <family val="2"/>
          </rPr>
          <t xml:space="preserve">We support these technical changes and have no objections to any of the changes currently contemplated. 
</t>
        </r>
      </text>
    </comment>
    <comment ref="K5" authorId="0" shapeId="0" xr:uid="{90D356E2-00F4-4A99-9F77-DB24916D4A46}">
      <text>
        <r>
          <rPr>
            <sz val="9"/>
            <color indexed="81"/>
            <rFont val="Tahoma"/>
            <family val="2"/>
          </rPr>
          <t xml:space="preserve">We support these technical changes and have no objections to any of the changes currently contemplated. 
</t>
        </r>
      </text>
    </comment>
    <comment ref="M5" authorId="0" shapeId="0" xr:uid="{1157F8D7-5C1A-497B-9517-B25A4D49DD23}">
      <text>
        <r>
          <rPr>
            <sz val="9"/>
            <color indexed="81"/>
            <rFont val="Tahoma"/>
            <family val="2"/>
          </rPr>
          <t xml:space="preserve">We support the committee’s effective changes to allow for hybrid projects under the current competitive processes for both 4% and 9% LIHTC. We believe the timeline developed for hybrid projects should also be available to phased projects that are only using 4% LIHTC for both phases. TCAC already identifies these projects for developer fee calculations and expanding this category will help support large multi-phase affordable housing developments in cases where 9% LIHTC may not be available to the project.  
</t>
        </r>
      </text>
    </comment>
    <comment ref="N5" authorId="0" shapeId="0" xr:uid="{A4676D1C-684D-47AE-8739-FBD22E0DA782}">
      <text>
        <r>
          <rPr>
            <sz val="9"/>
            <color indexed="81"/>
            <rFont val="Tahoma"/>
            <family val="2"/>
          </rPr>
          <t xml:space="preserve">We support these technical changes and have no objections to any of the changes currently contemplated. 
</t>
        </r>
      </text>
    </comment>
    <comment ref="Q5" authorId="0" shapeId="0" xr:uid="{69BBCC61-CD0F-4931-B057-8F51C33C6E2E}">
      <text>
        <r>
          <rPr>
            <sz val="9"/>
            <color indexed="81"/>
            <rFont val="Tahoma"/>
            <family val="2"/>
          </rPr>
          <t xml:space="preserve">We support these technical changes and have no objections to any of the changes currently contemplated. 
</t>
        </r>
      </text>
    </comment>
    <comment ref="S5" authorId="0" shapeId="0" xr:uid="{0AF3F029-5A79-4023-86C2-D305C86D84D2}">
      <text>
        <r>
          <rPr>
            <sz val="9"/>
            <color indexed="81"/>
            <rFont val="Tahoma"/>
            <family val="2"/>
          </rPr>
          <t xml:space="preserve">We support the committee’s effective changes to allow for hybrid projects under the current competitive processes for both 4% and 9% LIHTC. We believe the timeline developed for hybrid projects should also be available to phased projects that are only using 4% LIHTC for both phases. TCAC already identifies these projects for developer fee calculations and expanding this category will help support large multi-phase affordable housing developments in cases where 9% LIHTC may not be available to the project.  
</t>
        </r>
      </text>
    </comment>
    <comment ref="T5" authorId="0" shapeId="0" xr:uid="{FEA059FC-A120-4600-B28D-428D61D0CE80}">
      <text>
        <r>
          <rPr>
            <sz val="9"/>
            <color indexed="81"/>
            <rFont val="Tahoma"/>
            <family val="2"/>
          </rPr>
          <t xml:space="preserve">We support these technical changes and have no objections to any of the changes currently contemplated. 
</t>
        </r>
      </text>
    </comment>
    <comment ref="V5" authorId="0" shapeId="0" xr:uid="{4353FA66-29FF-4C78-95C6-F9423B8F1B35}">
      <text>
        <r>
          <rPr>
            <sz val="9"/>
            <color indexed="81"/>
            <rFont val="Tahoma"/>
            <family val="2"/>
          </rPr>
          <t xml:space="preserve">We support the committee’s effective changes to allow for hybrid projects under the current competitive processes for both 4% and 9% LIHTC. We believe the timeline developed for hybrid projects should also be available to phased projects that are only using 4% LIHTC for both phases. TCAC already identifies these projects for developer fee calculations and expanding this category will help support large multi-phase affordable housing developments in cases where 9% LIHTC may not be available to the project.  
</t>
        </r>
      </text>
    </comment>
    <comment ref="W5" authorId="0" shapeId="0" xr:uid="{C56770D2-E266-4627-9DA6-74ED4D28FEEE}">
      <text>
        <r>
          <rPr>
            <sz val="9"/>
            <color indexed="81"/>
            <rFont val="Tahoma"/>
            <family val="2"/>
          </rPr>
          <t xml:space="preserve">We support these technical changes and have no objections to any of the changes currently contemplated. 
</t>
        </r>
      </text>
    </comment>
    <comment ref="Y5" authorId="0" shapeId="0" xr:uid="{FF5E31E3-EDA7-4D3F-BD4D-7E483438FC3E}">
      <text>
        <r>
          <rPr>
            <u/>
            <sz val="9"/>
            <color indexed="81"/>
            <rFont val="Tahoma"/>
            <family val="2"/>
          </rPr>
          <t xml:space="preserve">Section 10328(g)(6): Increasing Credit Exchange Flexibility 
</t>
        </r>
        <r>
          <rPr>
            <sz val="9"/>
            <color indexed="81"/>
            <rFont val="Tahoma"/>
            <family val="2"/>
          </rPr>
          <t xml:space="preserve">
This section should be expanded to allow the Executive Director to grant credit exchanges to any projects that are delayed by impediments beyond their control - not just in the case of natural disasters as outlined already in 10328(g)(2) or for projects awarded in Round 2 as contemplated in 10328(g)(6). This should allow credit exchanges not just in January but any time before PIS since issues may arise at a later date – a prime example are the well documented delays from PG&amp;E or delays from the collapse of Silicon Valley Bank. This change would give the Executive Director the flexibility to address unforeseen circumstances while still ensuring the completion of these important affordable housing projects.
</t>
        </r>
        <r>
          <rPr>
            <u/>
            <sz val="9"/>
            <color indexed="81"/>
            <rFont val="Tahoma"/>
            <family val="2"/>
          </rPr>
          <t xml:space="preserve">Section 10328(g)(4): Expanding Credit Exchange Eligibility for Round 2 Projects </t>
        </r>
        <r>
          <rPr>
            <sz val="9"/>
            <color indexed="81"/>
            <rFont val="Tahoma"/>
            <family val="2"/>
          </rPr>
          <t xml:space="preserve">
We agree with the regulation change allowing credit exchanges for projects awarded off the waiting list but the Committee should also allow projects awarded in Round 2 to use a credit exchange in January of the following year if their construction schedule requires it. This change would more realistically support projects who otherwise face a catastrophic cliff event if their credits are rescinded for not meeting the PIS deadline.  
</t>
        </r>
      </text>
    </comment>
    <comment ref="Z5" authorId="0" shapeId="0" xr:uid="{04CFA7C5-F6D4-499F-BFE4-81A29A9F1D92}">
      <text>
        <r>
          <rPr>
            <sz val="9"/>
            <color indexed="81"/>
            <rFont val="Tahoma"/>
            <family val="2"/>
          </rPr>
          <t xml:space="preserve">We support these technical changes and have no objections to any of the changes currently contemplated. 
</t>
        </r>
      </text>
    </comment>
    <comment ref="AB5" authorId="0" shapeId="0" xr:uid="{BBEA6DDD-D027-4123-A104-181646EE2E18}">
      <text>
        <r>
          <rPr>
            <sz val="9"/>
            <color indexed="81"/>
            <rFont val="Tahoma"/>
            <family val="2"/>
          </rPr>
          <t xml:space="preserve">We support the committee’s effective changes to allow for hybrid projects under the current competitive processes for both 4% and 9% LIHTC. We believe the timeline developed for hybrid projects should also be available to phased projects that are only using 4% LIHTC for both phases. TCAC already identifies these projects for developer fee calculations and expanding this category will help support large multi-phase affordable housing developments in cases where 9% LIHTC may not be available to the project.  
</t>
        </r>
      </text>
    </comment>
    <comment ref="AC5" authorId="0" shapeId="0" xr:uid="{21C4B0D5-3A11-4C6D-81CC-4BA276E9BEE2}">
      <text>
        <r>
          <rPr>
            <sz val="9"/>
            <color indexed="81"/>
            <rFont val="Tahoma"/>
            <family val="2"/>
          </rPr>
          <t xml:space="preserve">We support these technical changes and have no objections to any of the changes currently contemplated. 
</t>
        </r>
      </text>
    </comment>
    <comment ref="AE5" authorId="0" shapeId="0" xr:uid="{AC12B360-11A7-4855-BC98-31126C720772}">
      <text>
        <r>
          <rPr>
            <sz val="9"/>
            <color indexed="81"/>
            <rFont val="Tahoma"/>
            <family val="2"/>
          </rPr>
          <t xml:space="preserve">We support the committee’s effective changes to allow for hybrid projects under the current competitive processes for both 4% and 9% LIHTC. We believe the timeline developed for hybrid projects should also be available to phased projects that are only using 4% LIHTC for both phases. TCAC already identifies these projects for developer fee calculations and expanding this category will help support large multi-phase affordable housing developments in cases where 9% LIHTC may not be available to the project.  
</t>
        </r>
      </text>
    </comment>
    <comment ref="J6" authorId="0" shapeId="0" xr:uid="{9DD8486E-E6DC-4E5D-B6E3-B78A9DC1A683}">
      <text>
        <r>
          <rPr>
            <sz val="9"/>
            <color indexed="81"/>
            <rFont val="Tahoma"/>
            <family val="2"/>
          </rPr>
          <t xml:space="preserve">Thank you for the opportunity to comment on the proposed regulation changes of April 5, 2023.  Our comment is on Section 10317(j) and we propose that in order to provide the Committee the most flexibility in allocating the State tax credits to expand the language to include allocation between the Non-Geographic and Geographic pools.
Proposed language as follows: 
“The approximate amount of State Tax Credits available in each reservation cycle </t>
        </r>
        <r>
          <rPr>
            <i/>
            <sz val="9"/>
            <color indexed="81"/>
            <rFont val="Tahoma"/>
            <family val="2"/>
          </rPr>
          <t>and pool (Non-Geographic and Geographic)</t>
        </r>
        <r>
          <rPr>
            <sz val="9"/>
            <color indexed="81"/>
            <rFont val="Tahoma"/>
            <family val="2"/>
          </rPr>
          <t xml:space="preserve"> shall be established by the Committee annually at a public meeting.” 
As a participant in most CTCAC and CDLAC meetings, we believe that the Committee is seeking as much authority as possible in allocating the State Tax Credits based on the affordable housing needs each year.  This proposed change provides the Committee with expanded authority to allocate the State Tax Credits as the Committee sees most appropriate.  
</t>
        </r>
      </text>
    </comment>
    <comment ref="E7" authorId="0" shapeId="0" xr:uid="{72C16A9D-0421-4C71-9885-4ED33320E0CA}">
      <text>
        <r>
          <rPr>
            <sz val="9"/>
            <color indexed="81"/>
            <rFont val="Tahoma"/>
            <family val="2"/>
          </rPr>
          <t>Thank you for the opportunity to comment on the proposed regulation changes.  We support all the proposals and offer the following suggestions to further improve the proposal on credit exchanges.</t>
        </r>
      </text>
    </comment>
    <comment ref="H7" authorId="0" shapeId="0" xr:uid="{834E744D-BC85-4724-9AF9-768D0197159E}">
      <text>
        <r>
          <rPr>
            <sz val="9"/>
            <color indexed="81"/>
            <rFont val="Tahoma"/>
            <family val="2"/>
          </rPr>
          <t>Thank you for the opportunity to comment on the proposed regulation changes.  We support all the proposals and offer the following suggestions to further improve the proposal on credit exchanges.</t>
        </r>
      </text>
    </comment>
    <comment ref="K7" authorId="0" shapeId="0" xr:uid="{6A9CE689-AA11-4EEA-AEFB-5C46BC24E686}">
      <text>
        <r>
          <rPr>
            <sz val="9"/>
            <color indexed="81"/>
            <rFont val="Tahoma"/>
            <family val="2"/>
          </rPr>
          <t>Thank you for the opportunity to comment on the proposed regulation changes.  We support all the proposals and offer the following suggestions to further improve the proposal on credit exchanges.</t>
        </r>
      </text>
    </comment>
    <comment ref="N7" authorId="0" shapeId="0" xr:uid="{B48DF950-6B80-4DE4-9249-B92C165B0FB1}">
      <text>
        <r>
          <rPr>
            <sz val="9"/>
            <color indexed="81"/>
            <rFont val="Tahoma"/>
            <family val="2"/>
          </rPr>
          <t>Thank you for the opportunity to comment on the proposed regulation changes.  We support all the proposals and offer the following suggestions to further improve the proposal on credit exchanges.</t>
        </r>
      </text>
    </comment>
    <comment ref="Q7" authorId="0" shapeId="0" xr:uid="{482A48EF-B163-457E-BE8F-75155FF9AF9E}">
      <text>
        <r>
          <rPr>
            <sz val="9"/>
            <color indexed="81"/>
            <rFont val="Tahoma"/>
            <family val="2"/>
          </rPr>
          <t>Thank you for the opportunity to comment on the proposed regulation changes.  We support all the proposals and offer the following suggestions to further improve the proposal on credit exchanges.</t>
        </r>
      </text>
    </comment>
    <comment ref="T7" authorId="0" shapeId="0" xr:uid="{730AE78B-FE8D-4B77-8FBB-F7736FD2BC68}">
      <text>
        <r>
          <rPr>
            <sz val="9"/>
            <color indexed="81"/>
            <rFont val="Tahoma"/>
            <family val="2"/>
          </rPr>
          <t>Thank you for the opportunity to comment on the proposed regulation changes.  We support all the proposals and offer the following suggestions to further improve the proposal on credit exchanges.</t>
        </r>
      </text>
    </comment>
    <comment ref="Y7" authorId="0" shapeId="0" xr:uid="{5BC403CB-98BA-4FD2-8F6C-7A9621137D25}">
      <text>
        <r>
          <rPr>
            <sz val="9"/>
            <color indexed="81"/>
            <rFont val="Tahoma"/>
            <charset val="1"/>
          </rPr>
          <t xml:space="preserve">We appreciate the ability to do a credit year exchange for Round 2 projects.  However, we think the language needs to allow for the exchange due to “the proposed construction timeline” instead of “circumstances beyond the developer’s control.”  Because the exchange must be requested in January of the year following the award, the project will likely have not even closed yet, so it would be hard to prove at that point that the circumstances were beyond the control of the developer.  A reasonable standard for approving an exchange would be a construction period would result in a TCO less than four months before the PIS date.  This is a cushion that most lenders and investors are requiring these days.
In addition, we are concerned about the construction delays currently being experienced by many projects as the result of utility companies not providing reviews, approvals, service and equipment in a timely manner.  Many developers including ourselves are experiencing unanticipated delays caused by PG&amp;E as long as 10 months that are entirely outside our control.  We currently have multiple projects under construction with this issue.  One example is a project that PG&amp;E was scheduled to electrify on 2/7/23. At the last minute, they delayed energization date by 2 weeks. Then they delayed several more times, finally scheduling the project for energization for tomorrow, 4/27/23, an 11 week delay.  Fortunately, this project is not up against its PIS deadline, however for others this type of delay could easily cause it to miss its PIS deadline, particularly if combined with rain delays experienced this past winter.   These delays are not a rare occurrence; according t a recent op-ed in the San Francisco Chronicle, Sen. Scott Weiner says his office has documented 134 projects across the state experiencing delays of eight weeks or more, some as long as 18 months.  Delays of this sort could cause 9% projects with allocations from any of the funding rounds to miss their Placed In Service Date.
It would be a tragedy to have such projects lose their tax credit awards at the end of construction if the federal PIS deadline is missed.  Currently the TCAC regs do not allow for a credit exchange in this circumstance.  Given the severity of this issue, </t>
        </r>
        <r>
          <rPr>
            <b/>
            <sz val="9"/>
            <color indexed="81"/>
            <rFont val="Tahoma"/>
            <family val="2"/>
          </rPr>
          <t>we request that the Executive Director authority in 10328(g) be expanded from natural disasters to include construction delays outside the developer’s control.  If necessary, these could be defined to include delays caused by utility companies or delays in receiving essential building equipment such as transformers or elevators.</t>
        </r>
        <r>
          <rPr>
            <sz val="9"/>
            <color indexed="81"/>
            <rFont val="Tahoma"/>
            <charset val="1"/>
          </rPr>
          <t xml:space="preserve">  The Executive Director would still have discretion to determine if the exchange is warranted, but without allowing a path for these projects to receive an exchange, we risk losing nearly complete affordable units.  It is in the state’s interest to ensure that doesn’t happen as the result of conditions truly outside the developer’s control. </t>
        </r>
      </text>
    </comment>
    <comment ref="Z7" authorId="0" shapeId="0" xr:uid="{9DF58C74-0E5F-4A20-86FB-B3E51FE2A304}">
      <text>
        <r>
          <rPr>
            <sz val="9"/>
            <color indexed="81"/>
            <rFont val="Tahoma"/>
            <family val="2"/>
          </rPr>
          <t>Thank you for the opportunity to comment on the proposed regulation changes.  We support all the proposals and offer the following suggestions to further improve the proposal on credit exchanges.</t>
        </r>
      </text>
    </comment>
    <comment ref="AC7" authorId="0" shapeId="0" xr:uid="{1A60ED0F-CF45-4FDB-9D0D-BD778B30D0AC}">
      <text>
        <r>
          <rPr>
            <sz val="9"/>
            <color indexed="81"/>
            <rFont val="Tahoma"/>
            <family val="2"/>
          </rPr>
          <t>Thank you for the opportunity to comment on the proposed regulation changes.  We support all the proposals and offer the following suggestions to further improve the proposal on credit exchanges.</t>
        </r>
      </text>
    </comment>
    <comment ref="E8" authorId="0" shapeId="0" xr:uid="{A2A38B43-57D8-4C3C-BE5D-6A8DE30392DC}">
      <text>
        <r>
          <rPr>
            <sz val="9"/>
            <color indexed="81"/>
            <rFont val="Tahoma"/>
            <family val="2"/>
          </rPr>
          <t xml:space="preserve">We are generally supportive of the revisions and would also like to respectfully submit some additional feedback in this letter. </t>
        </r>
      </text>
    </comment>
    <comment ref="H8" authorId="0" shapeId="0" xr:uid="{824E3712-78DD-464C-B850-DFEBF9BFF23F}">
      <text>
        <r>
          <rPr>
            <sz val="9"/>
            <color indexed="81"/>
            <rFont val="Tahoma"/>
            <family val="2"/>
          </rPr>
          <t xml:space="preserve">We are generally supportive of the revisions and would also like to respectfully submit some additional feedback in this letter. </t>
        </r>
      </text>
    </comment>
    <comment ref="K8" authorId="0" shapeId="0" xr:uid="{B1BC0234-4DD2-471F-9F89-FD8E22E95FAE}">
      <text>
        <r>
          <rPr>
            <sz val="9"/>
            <color indexed="81"/>
            <rFont val="Tahoma"/>
            <family val="2"/>
          </rPr>
          <t xml:space="preserve">We are generally supportive of the revisions and would also like to respectfully submit some additional feedback in this letter. </t>
        </r>
      </text>
    </comment>
    <comment ref="M8" authorId="0" shapeId="0" xr:uid="{E5B657DA-9348-4F76-8678-8F8BB9D940DF}">
      <text>
        <r>
          <rPr>
            <sz val="9"/>
            <color indexed="81"/>
            <rFont val="Tahoma"/>
            <family val="2"/>
          </rPr>
          <t>SCANPH applauds TCAC for its proposed changes around hybrid projects. We also recommend a similar treatment for simultaneous phase developments which seek hybrid tiebreaker incentives in the 9% program. Because of differing requirements between the 4% &amp; 9% programs, as well as restrictions associated with other earlier funding commitments, these projects may not be able to adapt and benefit from the new revised regulations for hybrid projects, even though they are essentially the same. A flexible path forward for these developments would also be appreciated.</t>
        </r>
      </text>
    </comment>
    <comment ref="N8" authorId="0" shapeId="0" xr:uid="{17DBA5DB-E95B-4123-81A6-9773AEC62439}">
      <text>
        <r>
          <rPr>
            <sz val="9"/>
            <color indexed="81"/>
            <rFont val="Tahoma"/>
            <family val="2"/>
          </rPr>
          <t xml:space="preserve">We are generally supportive of the revisions and would also like to respectfully submit some additional feedback in this letter. </t>
        </r>
      </text>
    </comment>
    <comment ref="Q8" authorId="0" shapeId="0" xr:uid="{623F60A6-99F1-4893-A9FE-06B18ECF412B}">
      <text>
        <r>
          <rPr>
            <sz val="9"/>
            <color indexed="81"/>
            <rFont val="Tahoma"/>
            <family val="2"/>
          </rPr>
          <t xml:space="preserve">We are generally supportive of the revisions and would also like to respectfully submit some additional feedback in this letter. </t>
        </r>
      </text>
    </comment>
    <comment ref="S8" authorId="0" shapeId="0" xr:uid="{E1F81F2D-DD0F-4340-9893-9F38778BDF06}">
      <text>
        <r>
          <rPr>
            <sz val="9"/>
            <color indexed="81"/>
            <rFont val="Tahoma"/>
            <family val="2"/>
          </rPr>
          <t>SCANPH applauds TCAC for its proposed changes around hybrid projects. We also recommend a similar treatment for simultaneous phase developments which seek hybrid tiebreaker incentives in the 9% program. Because of differing requirements between the 4% &amp; 9% programs, as well as restrictions associated with other earlier funding commitments, these projects may not be able to adapt and benefit from the new revised regulations for hybrid projects, even though they are essentially the same. A flexible path forward for these developments would also be appreciated.</t>
        </r>
      </text>
    </comment>
    <comment ref="T8" authorId="0" shapeId="0" xr:uid="{6A1800D3-F0AE-4850-9844-CD1277219FCD}">
      <text>
        <r>
          <rPr>
            <sz val="9"/>
            <color indexed="81"/>
            <rFont val="Tahoma"/>
            <family val="2"/>
          </rPr>
          <t xml:space="preserve">We are generally supportive of the revisions and would also like to respectfully submit some additional feedback in this letter. </t>
        </r>
      </text>
    </comment>
    <comment ref="V8" authorId="0" shapeId="0" xr:uid="{3020E6F5-C6E1-46FD-9051-63E5F4E95834}">
      <text>
        <r>
          <rPr>
            <sz val="9"/>
            <color indexed="81"/>
            <rFont val="Tahoma"/>
            <family val="2"/>
          </rPr>
          <t>SCANPH applauds TCAC for its proposed changes around hybrid projects. We also recommend a similar treatment for simultaneous phase developments which seek hybrid tiebreaker incentives in the 9% program. Because of differing requirements between the 4% &amp; 9% programs, as well as restrictions associated with other earlier funding commitments, these projects may not be able to adapt and benefit from the new revised regulations for hybrid projects, even though they are essentially the same. A flexible path forward for these developments would also be appreciated.</t>
        </r>
      </text>
    </comment>
    <comment ref="W8" authorId="0" shapeId="0" xr:uid="{86EB22E7-3665-4C7C-ADC8-65B113AC0A4C}">
      <text>
        <r>
          <rPr>
            <sz val="9"/>
            <color indexed="81"/>
            <rFont val="Tahoma"/>
            <family val="2"/>
          </rPr>
          <t xml:space="preserve">We are generally supportive of the revisions and would also like to respectfully submit some additional feedback in this letter. </t>
        </r>
      </text>
    </comment>
    <comment ref="Y8" authorId="0" shapeId="0" xr:uid="{3FF2CEF1-6711-4756-9572-D62BF8B0EFA1}">
      <text>
        <r>
          <rPr>
            <sz val="9"/>
            <color indexed="81"/>
            <rFont val="Tahoma"/>
            <family val="2"/>
          </rPr>
          <t xml:space="preserve">We appreciate this change and the inclusion of Round 2 projects in this section. These projects are facing a series of tough deadlines and without this change, some would have likely had to return their awards. 
Along with other affordable housing advocacy organizations throughout the state, we would also request that the Committee expand the situations in which exchanges are allowed. While “circumstances beyond the developer’s control” is appreciated, this would not address the fact that many of these projects will not have enough time to complete construction by the placed in service deadline. We recommend the language be changed to “the proposed construction timeline.”
A related concern is that of construction delays caused by investor-owned utility companies, which have impacted both first and second round projects. Delays range from two months to over a year-and-a-half. TCAC should consider developing some recourse for this situation for projects from all rounds. The Committee could still reserve the right to refuse the exchange, but this option should still be made available to these projects during this series of regulation changes. 
</t>
        </r>
      </text>
    </comment>
    <comment ref="Z8" authorId="0" shapeId="0" xr:uid="{3D2C5549-ED62-4F89-9F04-91CEF229D526}">
      <text>
        <r>
          <rPr>
            <sz val="9"/>
            <color indexed="81"/>
            <rFont val="Tahoma"/>
            <family val="2"/>
          </rPr>
          <t xml:space="preserve">We are generally supportive of the revisions and would also like to respectfully submit some additional feedback in this letter. </t>
        </r>
      </text>
    </comment>
    <comment ref="AB8" authorId="0" shapeId="0" xr:uid="{52D44C38-8503-4A5C-B9B0-DB4467DD2482}">
      <text>
        <r>
          <rPr>
            <sz val="9"/>
            <color indexed="81"/>
            <rFont val="Tahoma"/>
            <family val="2"/>
          </rPr>
          <t>SCANPH applauds TCAC for its proposed changes around hybrid projects. We also recommend a similar treatment for simultaneous phase developments which seek hybrid tiebreaker incentives in the 9% program. Because of differing requirements between the 4% &amp; 9% programs, as well as restrictions associated with other earlier funding commitments, these projects may not be able to adapt and benefit from the new revised regulations for hybrid projects, even though they are essentially the same. A flexible path forward for these developments would also be appreciated.</t>
        </r>
      </text>
    </comment>
    <comment ref="AC8" authorId="0" shapeId="0" xr:uid="{39C9CBC6-35C8-4939-B823-9EDE26E8010D}">
      <text>
        <r>
          <rPr>
            <sz val="9"/>
            <color indexed="81"/>
            <rFont val="Tahoma"/>
            <family val="2"/>
          </rPr>
          <t xml:space="preserve">We are generally supportive of the revisions and would also like to respectfully submit some additional feedback in this letter. </t>
        </r>
      </text>
    </comment>
    <comment ref="AE8" authorId="0" shapeId="0" xr:uid="{C55A1576-1046-4837-89ED-FBF43900BC50}">
      <text>
        <r>
          <rPr>
            <sz val="9"/>
            <color indexed="81"/>
            <rFont val="Tahoma"/>
            <family val="2"/>
          </rPr>
          <t>SCANPH applauds TCAC for its proposed changes around hybrid projects. We also recommend a similar treatment for simultaneous phase developments which seek hybrid tiebreaker incentives in the 9% program. Because of differing requirements between the 4% &amp; 9% programs, as well as restrictions associated with other earlier funding commitments, these projects may not be able to adapt and benefit from the new revised regulations for hybrid projects, even though they are essentially the same. A flexible path forward for these developments would also be appreciated.</t>
        </r>
      </text>
    </comment>
    <comment ref="E9" authorId="0" shapeId="0" xr:uid="{2DD1D1C3-2361-4065-A9A9-10AE814703EE}">
      <text>
        <r>
          <rPr>
            <sz val="9"/>
            <color indexed="81"/>
            <rFont val="Tahoma"/>
            <family val="2"/>
          </rPr>
          <t>We support all the proposals and offer the following suggestions to further improve the proposal on credit exchanges.</t>
        </r>
      </text>
    </comment>
    <comment ref="H9" authorId="0" shapeId="0" xr:uid="{5F4051F2-C9B7-488E-8C79-93F0F690ECB4}">
      <text>
        <r>
          <rPr>
            <sz val="9"/>
            <color indexed="81"/>
            <rFont val="Tahoma"/>
            <family val="2"/>
          </rPr>
          <t>We support all the proposals and offer the following suggestions to further improve the proposal on credit exchanges.</t>
        </r>
      </text>
    </comment>
    <comment ref="K9" authorId="0" shapeId="0" xr:uid="{54BE8121-08EC-4523-94EB-B5613F8BA7E1}">
      <text>
        <r>
          <rPr>
            <sz val="9"/>
            <color indexed="81"/>
            <rFont val="Tahoma"/>
            <family val="2"/>
          </rPr>
          <t>We support all the proposals and offer the following suggestions to further improve the proposal on credit exchanges.</t>
        </r>
      </text>
    </comment>
    <comment ref="N9" authorId="0" shapeId="0" xr:uid="{9CF1BAA0-8B2A-419E-8335-DC4A97B93F8F}">
      <text>
        <r>
          <rPr>
            <sz val="9"/>
            <color indexed="81"/>
            <rFont val="Tahoma"/>
            <family val="2"/>
          </rPr>
          <t>We support all the proposals and offer the following suggestions to further improve the proposal on credit exchanges.</t>
        </r>
      </text>
    </comment>
    <comment ref="Q9" authorId="0" shapeId="0" xr:uid="{922B28D6-3EE6-4E53-89B6-DAEEBEDC714B}">
      <text>
        <r>
          <rPr>
            <sz val="9"/>
            <color indexed="81"/>
            <rFont val="Tahoma"/>
            <family val="2"/>
          </rPr>
          <t>We support all the proposals and offer the following suggestions to further improve the proposal on credit exchanges.</t>
        </r>
      </text>
    </comment>
    <comment ref="T9" authorId="0" shapeId="0" xr:uid="{B3D7ED69-5182-4F0D-A26F-948A346E35BB}">
      <text>
        <r>
          <rPr>
            <sz val="9"/>
            <color indexed="81"/>
            <rFont val="Tahoma"/>
            <family val="2"/>
          </rPr>
          <t>We support all the proposals and offer the following suggestions to further improve the proposal on credit exchanges.</t>
        </r>
      </text>
    </comment>
    <comment ref="W9" authorId="0" shapeId="0" xr:uid="{9D6F80B3-9969-4512-B1A8-3D05751B1B6E}">
      <text>
        <r>
          <rPr>
            <sz val="9"/>
            <color indexed="81"/>
            <rFont val="Tahoma"/>
            <family val="2"/>
          </rPr>
          <t>We support all the proposals and offer the following suggestions to further improve the proposal on credit exchanges.</t>
        </r>
      </text>
    </comment>
    <comment ref="Y9" authorId="0" shapeId="0" xr:uid="{42EF3F2F-FAA8-488F-843B-25AFA245DB3D}">
      <text>
        <r>
          <rPr>
            <sz val="9"/>
            <color indexed="81"/>
            <rFont val="Tahoma"/>
            <family val="2"/>
          </rPr>
          <t xml:space="preserve">We appreciate the ability to do a credit year exchange for Round 2 projects.  However, we think the language in (g)(6) </t>
        </r>
        <r>
          <rPr>
            <b/>
            <sz val="9"/>
            <color indexed="81"/>
            <rFont val="Tahoma"/>
            <family val="2"/>
          </rPr>
          <t>should allow for the exchange due to “the proposed construction timeline” instead of “circumstances beyond the developer’s control.”</t>
        </r>
        <r>
          <rPr>
            <sz val="9"/>
            <color indexed="81"/>
            <rFont val="Tahoma"/>
            <family val="2"/>
          </rPr>
          <t xml:space="preserve">  Because the exchange must be requested in January of the year following the award, the project will likely have not even closed yet, so it would be hard to prove at that point that the circumstances were beyond the control of the developer.  A reasonable standard for approving an exchange would be a construction period would result in a TCO less than four months before the PIS date.  This is a cushion that most lenders and investors are requiring these days.   
In addition, we are concerned about the current construction delays being experienced by many projects these days as the result of utility companies not providing reviews, approvals, service and equipment in a timely manner.  Many developers are experiencing unanticipated delays caused by PG&amp;E as long as 10 months that are entirely outside of their control.  Delays of this sort could cause 9% projects with allocations from any of the funding rounds to miss their Placed In Service Date.
It would be a tragedy for these projects to lose their tax credit awards at the end of construction if the federal PIS deadline is missed.  Given the severity of this issue,</t>
        </r>
        <r>
          <rPr>
            <b/>
            <sz val="9"/>
            <color indexed="81"/>
            <rFont val="Tahoma"/>
            <family val="2"/>
          </rPr>
          <t xml:space="preserve"> we request that the Executive Director authority in 10328(g) be expanded from natural disasters to include construction delays outside the developer’s control.  If necessary, these could be defined to include delays caused by utility companies or delays in receiving essential building equipment such as transformers or elevators. </t>
        </r>
        <r>
          <rPr>
            <sz val="9"/>
            <color indexed="81"/>
            <rFont val="Tahoma"/>
            <family val="2"/>
          </rPr>
          <t xml:space="preserve">The Executive Director would still have discretion to determine if the exchange is warranted, but without allowing a path for these projects to receive an exchange, we risk losing nearly complete affordable units.  It is in the state’s interest to ensure that doesn’t happen as the result of conditions outside the developer’s control.   
The language in (g) also requires one minor edit due to the addition of (4)-(6) to read: “meets any of the following criteria”. </t>
        </r>
      </text>
    </comment>
    <comment ref="Z9" authorId="0" shapeId="0" xr:uid="{9C7D57BF-5988-4D84-A598-21A981C220A9}">
      <text>
        <r>
          <rPr>
            <sz val="9"/>
            <color indexed="81"/>
            <rFont val="Tahoma"/>
            <family val="2"/>
          </rPr>
          <t>We support all the proposals and offer the following suggestions to further improve the proposal on credit exchanges.</t>
        </r>
      </text>
    </comment>
    <comment ref="AC9" authorId="0" shapeId="0" xr:uid="{07AB74CA-40EF-4D0B-8EEC-F245E1BB3678}">
      <text>
        <r>
          <rPr>
            <sz val="9"/>
            <color indexed="81"/>
            <rFont val="Tahoma"/>
            <family val="2"/>
          </rPr>
          <t>We support all the proposals and offer the following suggestions to further improve the proposal on credit exchanges.</t>
        </r>
      </text>
    </comment>
    <comment ref="E10" authorId="0" shapeId="0" xr:uid="{9AA5E704-0317-4339-8F15-D75AE781D30C}">
      <text>
        <r>
          <rPr>
            <sz val="9"/>
            <color indexed="81"/>
            <rFont val="Tahoma"/>
            <family val="2"/>
          </rPr>
          <t>CCH is highly supportive of each item in the proposed changes, however, we would like to provide one comment on Section 10328(g)(5).</t>
        </r>
      </text>
    </comment>
    <comment ref="H10" authorId="0" shapeId="0" xr:uid="{0DD2C231-FCDD-4326-BD91-6AD0721CED0F}">
      <text>
        <r>
          <rPr>
            <sz val="9"/>
            <color indexed="81"/>
            <rFont val="Tahoma"/>
            <family val="2"/>
          </rPr>
          <t>CCH is highly supportive of each item in the proposed changes, however, we would like to provide one comment on Section 10328(g)(5).</t>
        </r>
      </text>
    </comment>
    <comment ref="K10" authorId="0" shapeId="0" xr:uid="{1B8424F1-8B10-4C5F-83BF-F4F3CB186D8B}">
      <text>
        <r>
          <rPr>
            <sz val="9"/>
            <color indexed="81"/>
            <rFont val="Tahoma"/>
            <family val="2"/>
          </rPr>
          <t>CCH is highly supportive of each item in the proposed changes, however, we would like to provide one comment on Section 10328(g)(5).</t>
        </r>
      </text>
    </comment>
    <comment ref="N10" authorId="0" shapeId="0" xr:uid="{AA217888-7B00-49F0-81AF-6F663B865585}">
      <text>
        <r>
          <rPr>
            <sz val="9"/>
            <color indexed="81"/>
            <rFont val="Tahoma"/>
            <family val="2"/>
          </rPr>
          <t>CCH is highly supportive of each item in the proposed changes, however, we would like to provide one comment on Section 10328(g)(5).</t>
        </r>
      </text>
    </comment>
    <comment ref="Q10" authorId="0" shapeId="0" xr:uid="{5FE7C0F5-A4E8-460B-8FD5-9B57203B4A01}">
      <text>
        <r>
          <rPr>
            <sz val="9"/>
            <color indexed="81"/>
            <rFont val="Tahoma"/>
            <family val="2"/>
          </rPr>
          <t>CCH is highly supportive of each item in the proposed changes, however, we would like to provide one comment on Section 10328(g)(5).</t>
        </r>
      </text>
    </comment>
    <comment ref="T10" authorId="0" shapeId="0" xr:uid="{C4FE250A-3A0B-40B9-BC04-16F12E2DA543}">
      <text>
        <r>
          <rPr>
            <sz val="9"/>
            <color indexed="81"/>
            <rFont val="Tahoma"/>
            <family val="2"/>
          </rPr>
          <t>CCH is highly supportive of each item in the proposed changes, however, we would like to provide one comment on Section 10328(g)(5).</t>
        </r>
      </text>
    </comment>
    <comment ref="W10" authorId="0" shapeId="0" xr:uid="{615C4A22-C1CB-427E-9883-69B8CC4A6DC6}">
      <text>
        <r>
          <rPr>
            <sz val="9"/>
            <color indexed="81"/>
            <rFont val="Tahoma"/>
            <family val="2"/>
          </rPr>
          <t>CCH is highly supportive of each item in the proposed changes, however, we would like to provide one comment on Section 10328(g)(5).</t>
        </r>
      </text>
    </comment>
    <comment ref="Y10" authorId="0" shapeId="0" xr:uid="{2ED29304-EAFD-4362-BCDB-414280DB604B}">
      <text>
        <r>
          <rPr>
            <sz val="9"/>
            <color indexed="81"/>
            <rFont val="Tahoma"/>
            <family val="2"/>
          </rPr>
          <t xml:space="preserve">CCH is highly supportive of each item in the proposed changes, however, we would like to provide one comment on Section 10328(g)(5). For background, CCH is the sponsor of Piper Way Senior Housing (CA-22-064) ("Piper Way"), a new construction senior project located in an area that is currently challenging to construct in, due to rebuilding after recent natural disaster and fires. In fact, this impact and the resulting amount of new construction in the area has caused our general contractor, Sunseri Construction, to warn us about potential lengthier time of construction for our proposed project. 
Piper Way received a reservation off the waitlist on December 15, 2022, which provided no cushion for delay in its construction schedule. Based on the date it received its reservation in late 2022, new conditions beyond our control, and despite our best intentions and efforts to try to meet the original placed in service ("PIS") deadline of December 31, 2024, our project is in need of relief due to these challenges to meet the original deadlines that are now threatening its financing and completion. 
</t>
        </r>
        <r>
          <rPr>
            <b/>
            <sz val="9"/>
            <color indexed="81"/>
            <rFont val="Tahoma"/>
            <family val="2"/>
          </rPr>
          <t xml:space="preserve">Section 10328(g)(S): Waiting List Projects Eligible for a Reservation Exchange. </t>
        </r>
        <r>
          <rPr>
            <sz val="9"/>
            <color indexed="81"/>
            <rFont val="Tahoma"/>
            <family val="2"/>
          </rPr>
          <t xml:space="preserve">
We greatly appreciate the acknowledgement of the challenges of a waiting list project receiving its credits late in the year, and the availability of relief through a reservation exchange. However, the due date of February 15, 2023 for 2022 projects is not a reasonable timeframe. Appropriately, this is a newly proposed change to the regulations, coupled with many 2022 second round waitlist recipients may not have been aware of this February 15, 2023 exchange deadline, especially if they were highly focused on just trying to meet the original PIS and Readiness deadlines. Moreover, these 2022 second round waitlist projects may have only become aware of some of their challenges after the February 15, 2023 due date, which was only a two-month time period including many holidays and the year end from the time of their award. As there are only a few projects who are 2022 waitlist projects, this should not result in many requests for exchanges, however, the 2022 waitlist projects are in the unique position of being part of the first group this relief is available to. Future projects will have notice of this relief at the time they receive their reservation and can plan accordingly as it will be in the regulations, 2022 waitlist projects did not have this notice. To be truly available to the 2022 waitlist recipients for all the same initial reasons stated in the TCAC memo, a due date after the proposed regulations are adopted would be reasonable. We respectfully request that a later due date be adopted in the regulations that gives 2022 waitlist projects a chance to avail themselves of this relief such as May 31, 2023. Without extending the reservation exchange due date for 2022 Waiting list Projects, at least one 2022 Waiting List project is in jeopardy of not being able to make its December 31, 2024 PIS deadline due to the late award on December 15, 2022 and conditions beyond its control. 
Piper Way is CCH's first California new construction project in 11 years. CCH has built up a cash reserve of almost $50 million and has an ambitious slate of pipeline projects to hit an internal goal of 1,000 new units over the next 5 years. Failing to meet current TCAC deadlines and receiving negative points could cause our development strategy to fall apart and come crashing to the ground. Seniors, our targeted resident base, are the fastest growing homeless demographic and CCH wants to be a player again in resolving this and fulfilling our more than 61-year mission of housing low-income seniors. With a new CEO starting next month, CCH has to have access to tax credits in order to make these ambitions come to fruition. </t>
        </r>
      </text>
    </comment>
    <comment ref="Z10" authorId="0" shapeId="0" xr:uid="{F33EEE0C-515D-47FF-A301-8B89C7D4C272}">
      <text>
        <r>
          <rPr>
            <sz val="9"/>
            <color indexed="81"/>
            <rFont val="Tahoma"/>
            <family val="2"/>
          </rPr>
          <t>CCH is highly supportive of each item in the proposed changes, however, we would like to provide one comment on Section 10328(g)(5).</t>
        </r>
      </text>
    </comment>
    <comment ref="AC10" authorId="0" shapeId="0" xr:uid="{7AD7FFD1-8010-4DA8-960C-B9563C957ADB}">
      <text>
        <r>
          <rPr>
            <sz val="9"/>
            <color indexed="81"/>
            <rFont val="Tahoma"/>
            <family val="2"/>
          </rPr>
          <t>CCH is highly supportive of each item in the proposed changes, however, we would like to provide one comment on Section 10328(g)(5).</t>
        </r>
      </text>
    </comment>
    <comment ref="E12" authorId="0" shapeId="0" xr:uid="{7E85FE26-A0F0-43BC-AF19-BE5066C59FF9}">
      <text>
        <r>
          <rPr>
            <sz val="9"/>
            <color indexed="81"/>
            <rFont val="Tahoma"/>
            <charset val="1"/>
          </rPr>
          <t>The proposed changes are fabulous changes and help hybrid projects be more possible and help with the federal two-year deadline. All these are excellent proposals and we are super supportive at Kingdom Development. We are appeciate the forward thinking about the past deals need to take in the future.</t>
        </r>
      </text>
    </comment>
    <comment ref="H12" authorId="0" shapeId="0" xr:uid="{BB19388A-EA73-48E2-BAAA-6374E63F7D76}">
      <text>
        <r>
          <rPr>
            <sz val="9"/>
            <color indexed="81"/>
            <rFont val="Tahoma"/>
            <charset val="1"/>
          </rPr>
          <t>The proposed changes are fabulous changes and help hybrid projects be more possible and help with the federal two-year deadline. All these are excellent proposals and we are super supportive at Kingdom Development. We are appeciate the forward thinking about the past deals need to take in the future.</t>
        </r>
      </text>
    </comment>
    <comment ref="K12" authorId="0" shapeId="0" xr:uid="{BDC6DD1B-A71D-437B-9B41-49D0CE38AA0E}">
      <text>
        <r>
          <rPr>
            <sz val="9"/>
            <color indexed="81"/>
            <rFont val="Tahoma"/>
            <charset val="1"/>
          </rPr>
          <t>The proposed changes are fabulous changes and help hybrid projects be more possible and help with the federal two-year deadline. All these are excellent proposals and we are super supportive at Kingdom Development. We are appeciate the forward thinking about the past deals need to take in the future.</t>
        </r>
      </text>
    </comment>
    <comment ref="N12" authorId="0" shapeId="0" xr:uid="{B4518748-7438-4C1D-8704-34789F7FCDB4}">
      <text>
        <r>
          <rPr>
            <sz val="9"/>
            <color indexed="81"/>
            <rFont val="Tahoma"/>
            <charset val="1"/>
          </rPr>
          <t>The proposed changes are fabulous changes and help hybrid projects be more possible and help with the federal two-year deadline. All these are excellent proposals and we are super supportive at Kingdom Development. We are appeciate the forward thinking about the past deals need to take in the future.</t>
        </r>
      </text>
    </comment>
    <comment ref="Q12" authorId="0" shapeId="0" xr:uid="{40EDCBF4-7111-4361-BB99-D925FB51B77C}">
      <text>
        <r>
          <rPr>
            <sz val="9"/>
            <color indexed="81"/>
            <rFont val="Tahoma"/>
            <charset val="1"/>
          </rPr>
          <t>The proposed changes are fabulous changes and help hybrid projects be more possible and help with the federal two-year deadline. All these are excellent proposals and we are super supportive at Kingdom Development. We are appeciate the forward thinking about the past deals need to take in the future.</t>
        </r>
      </text>
    </comment>
    <comment ref="T12" authorId="0" shapeId="0" xr:uid="{65F4EBCC-D521-4489-A9C0-BFCE5436B528}">
      <text>
        <r>
          <rPr>
            <sz val="9"/>
            <color indexed="81"/>
            <rFont val="Tahoma"/>
            <charset val="1"/>
          </rPr>
          <t>The proposed changes are fabulous changes and help hybrid projects be more possible and help with the federal two-year deadline. All these are excellent proposals and we are super supportive at Kingdom Development. We are appeciate the forward thinking about the past deals need to take in the future.</t>
        </r>
      </text>
    </comment>
    <comment ref="W12" authorId="0" shapeId="0" xr:uid="{6FD0081D-457C-46BE-A5C2-444CBD24221A}">
      <text>
        <r>
          <rPr>
            <sz val="9"/>
            <color indexed="81"/>
            <rFont val="Tahoma"/>
            <charset val="1"/>
          </rPr>
          <t>The proposed changes are fabulous changes and help hybrid projects be more possible and help with the federal two-year deadline. All these are excellent proposals and we are super supportive at Kingdom Development. We are appeciate the forward thinking about the past deals need to take in the future.</t>
        </r>
      </text>
    </comment>
    <comment ref="Z12" authorId="0" shapeId="0" xr:uid="{1213C9DF-8751-41E7-8212-83F9CCD5AC00}">
      <text>
        <r>
          <rPr>
            <sz val="9"/>
            <color indexed="81"/>
            <rFont val="Tahoma"/>
            <charset val="1"/>
          </rPr>
          <t>The proposed changes are fabulous changes and help hybrid projects be more possible and help with the federal two-year deadline. All these are excellent proposals and we are super supportive at Kingdom Development. We are appeciate the forward thinking about the past deals need to take in the future.</t>
        </r>
      </text>
    </comment>
    <comment ref="AC12" authorId="0" shapeId="0" xr:uid="{71929C5F-8A93-4198-AE87-D3ABE294502D}">
      <text>
        <r>
          <rPr>
            <sz val="9"/>
            <color indexed="81"/>
            <rFont val="Tahoma"/>
            <charset val="1"/>
          </rPr>
          <t>The proposed changes are fabulous changes and help hybrid projects be more possible and help with the federal two-year deadline. All these are excellent proposals and we are super supportive at Kingdom Development. We are appeciate the forward thinking about the past deals need to take in the future.</t>
        </r>
      </text>
    </comment>
    <comment ref="Y13" authorId="0" shapeId="0" xr:uid="{CD4E2E30-0485-4EFA-A7F4-ED74357C4D75}">
      <text>
        <r>
          <rPr>
            <sz val="9"/>
            <color indexed="81"/>
            <rFont val="Tahoma"/>
            <charset val="1"/>
          </rPr>
          <t>Thank you to the Committee for recognizing the difficulties with closing and federal placed in service dates. Difficulty in procuring switch gears 70-80 weeks and getting a project energized at tail end of construction in a timely manner. Based on recent data as of February 2023, 134 projects were in PG&amp;E’s pipeline of waiting for final energization for a period of greater than 8 weeks. 95 projects of the 134 have been waiting for 12 weeks. Getting it at both ends of the construction schedule. Senator Weiner proposed SB 83 to try and address that issue. ACOF supports the proposed language and further propose modifications where the Executive Director’s discretion extend beyond January to any time prior to a building be placed in service and apply retroactively to projects awarded in Round 2 of 2022.</t>
        </r>
      </text>
    </comment>
    <comment ref="M14" authorId="0" shapeId="0" xr:uid="{59BDFF6C-2A4B-443F-AB0C-0EF5B8780FE0}">
      <text>
        <r>
          <rPr>
            <sz val="9"/>
            <color indexed="81"/>
            <rFont val="Tahoma"/>
            <family val="2"/>
          </rPr>
          <t>Thank you to the Committee for the proposed changes. We have one additional request for the Committee to amend the language relating to the timing issue for Hybrid projects to include simultaneous phased projects as part of the changes. Little Tokyo Service Center (LTSC) is developing the First Street North project in partnership with the City of Los Angeles which has been structured as a simultaneous phased project. LTSC requests the Committee expand the existing proposal to include simultaneous phased projects as there is no justification for treating Hybrid projects differently with simultaneous phased projects.</t>
        </r>
      </text>
    </comment>
    <comment ref="S14" authorId="0" shapeId="0" xr:uid="{FA30B05C-05E9-4023-8C20-3A630779C3B1}">
      <text>
        <r>
          <rPr>
            <sz val="9"/>
            <color indexed="81"/>
            <rFont val="Tahoma"/>
            <family val="2"/>
          </rPr>
          <t>Thank you to the Committee for the proposed changes. We have one additional request for the Committee to amend the language relating to the timing issue for Hybrid projects to include simultaneous phased projects as part of the changes. Little Tokyo Service Center (LTSC) is developing the First Street North project in partnership with the City of Los Angeles which has been structured as a simultaneous phased project. LTSC requests the Committee expand the existing proposal to include simultaneous phased projects as there is no justification for treating Hybrid projects differently with simultaneous phased projects.</t>
        </r>
      </text>
    </comment>
    <comment ref="V14" authorId="0" shapeId="0" xr:uid="{8DF5C984-B8B0-474E-A680-C5299FC4FC38}">
      <text>
        <r>
          <rPr>
            <sz val="9"/>
            <color indexed="81"/>
            <rFont val="Tahoma"/>
            <family val="2"/>
          </rPr>
          <t>Thank you to the Committee for the proposed changes. We have one additional request for the Committee to amend the language relating to the timing issue for Hybrid projects to include simultaneous phased projects as part of the changes. Little Tokyo Service Center (LTSC) is developing the First Street North project in partnership with the City of Los Angeles which has been structured as a simultaneous phased project. LTSC requests the Committee expand the existing proposal to include simultaneous phased projects as there is no justification for treating Hybrid projects differently with simultaneous phased projects.</t>
        </r>
      </text>
    </comment>
    <comment ref="AB14" authorId="0" shapeId="0" xr:uid="{1678D507-EFCF-49D1-BEDD-44B348C6C4E2}">
      <text>
        <r>
          <rPr>
            <sz val="9"/>
            <color indexed="81"/>
            <rFont val="Tahoma"/>
            <family val="2"/>
          </rPr>
          <t>Thank you to the Committee for the proposed changes. We have one additional request for the Committee to amend the language relating to the timing issue for Hybrid projects to include simultaneous phased projects as part of the changes. Little Tokyo Service Center (LTSC) is developing the First Street North project in partnership with the City of Los Angeles which has been structured as a simultaneous phased project. LTSC requests the Committee expand the existing proposal to include simultaneous phased projects as there is no justification for treating Hybrid projects differently with simultaneous phased projects.</t>
        </r>
      </text>
    </comment>
    <comment ref="AE14" authorId="0" shapeId="0" xr:uid="{6E29E042-708E-4657-8EB7-2DFDC8336940}">
      <text>
        <r>
          <rPr>
            <sz val="9"/>
            <color indexed="81"/>
            <rFont val="Tahoma"/>
            <family val="2"/>
          </rPr>
          <t>Thank you to the Committee for the proposed changes. We have one additional request for the Committee to amend the language relating to the timing issue for Hybrid projects to include simultaneous phased projects as part of the changes. Little Tokyo Service Center (LTSC) is developing the First Street North project in partnership with the City of Los Angeles which has been structured as a simultaneous phased project. LTSC requests the Committee expand the existing proposal to include simultaneous phased projects as there is no justification for treating Hybrid projects differently with simultaneous phased projects.</t>
        </r>
      </text>
    </comment>
  </commentList>
</comments>
</file>

<file path=xl/sharedStrings.xml><?xml version="1.0" encoding="utf-8"?>
<sst xmlns="http://schemas.openxmlformats.org/spreadsheetml/2006/main" count="94" uniqueCount="40">
  <si>
    <t>ORGANIZATION</t>
  </si>
  <si>
    <t>Other</t>
  </si>
  <si>
    <t>S = Support Change</t>
  </si>
  <si>
    <t>O = Oppose Change</t>
  </si>
  <si>
    <t>DATE RECEIVED</t>
  </si>
  <si>
    <t>O</t>
  </si>
  <si>
    <t>S</t>
  </si>
  <si>
    <t>TOTALS</t>
  </si>
  <si>
    <t>COMMENTERS</t>
  </si>
  <si>
    <t>10305(h) - State Tax Credits</t>
  </si>
  <si>
    <t>10317(j) - State Tax Credits, Rounds</t>
  </si>
  <si>
    <t>10326(i) - Hybrid Projects / Performance Deposit</t>
  </si>
  <si>
    <t>10325(c)(5)(F) - TBLs Boost</t>
  </si>
  <si>
    <t>10328(b) - Hybrid Projects / Peformance Deposit</t>
  </si>
  <si>
    <t>10328(d) - Hybrid Projects / Peformance Deposit</t>
  </si>
  <si>
    <t>10335(d) - Hybrid Projects / Peformance Deposit</t>
  </si>
  <si>
    <t>10328(g) - Credit Reservation Exchange</t>
  </si>
  <si>
    <t>10335(e)(1) - Hybrid Projects / Peformance Deposit</t>
  </si>
  <si>
    <t>Erich Nakano</t>
  </si>
  <si>
    <t>Little Tokyo Service Center</t>
  </si>
  <si>
    <t>William Leach</t>
  </si>
  <si>
    <t>Kingdom Development</t>
  </si>
  <si>
    <t>PUBLIC HEARING</t>
  </si>
  <si>
    <t>Isaac Alshihabi</t>
  </si>
  <si>
    <t>A Community of Friends</t>
  </si>
  <si>
    <t>Stephanie Park</t>
  </si>
  <si>
    <t>Mark Stivers</t>
  </si>
  <si>
    <t>California Housing Partnership</t>
  </si>
  <si>
    <t>William Wilcox</t>
  </si>
  <si>
    <t>Mayor's Office of Housing &amp; Community Development</t>
  </si>
  <si>
    <t>Darren Bobrowsky</t>
  </si>
  <si>
    <t>USA Properties Fund, Inc.</t>
  </si>
  <si>
    <t>Alice Talcott</t>
  </si>
  <si>
    <t>MidPen Housing</t>
  </si>
  <si>
    <t>Jackson Loop</t>
  </si>
  <si>
    <t>Southern California Association of NonProfit Housing</t>
  </si>
  <si>
    <t>California Housing Consortium</t>
  </si>
  <si>
    <t>Ray Pearl</t>
  </si>
  <si>
    <t>Sidney Stone</t>
  </si>
  <si>
    <t>Christian Church Homes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</si>
</sst>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u/>
      <sz val="11"/>
      <color theme="11"/>
      <name val="Calibri"/>
      <family val="2"/>
      <scheme val="minor"/>
    </font>
    <font>
      <b/>
      <sz val="12"/>
      <color theme="1"/>
      <name val="Arial"/>
      <family val="2"/>
    </font>
    <font>
      <sz val="12"/>
      <color theme="1"/>
      <name val="Arial"/>
      <family val="2"/>
    </font>
    <font>
      <sz val="11"/>
      <color theme="1"/>
      <name val="Arial"/>
      <family val="2"/>
    </font>
    <font>
      <b/>
      <sz val="11"/>
      <color theme="1"/>
      <name val="Calibri"/>
      <family val="2"/>
      <scheme val="minor"/>
    </font>
    <font>
      <sz val="9"/>
      <color indexed="81"/>
      <name val="Tahoma"/>
      <charset val="1"/>
    </font>
    <font>
      <sz val="11"/>
      <color theme="0"/>
      <name val="Calibri"/>
      <family val="2"/>
      <scheme val="minor"/>
    </font>
    <font>
      <sz val="9"/>
      <color indexed="81"/>
      <name val="Tahoma"/>
      <family val="2"/>
    </font>
    <font>
      <b/>
      <sz val="9"/>
      <color indexed="81"/>
      <name val="Tahoma"/>
      <family val="2"/>
    </font>
    <font>
      <b/>
      <sz val="12"/>
      <color theme="0"/>
      <name val="Arial"/>
      <family val="2"/>
    </font>
    <font>
      <i/>
      <sz val="9"/>
      <color indexed="81"/>
      <name val="Tahoma"/>
      <family val="2"/>
    </font>
    <font>
      <u/>
      <sz val="9"/>
      <color indexed="81"/>
      <name val="Tahoma"/>
      <family val="2"/>
    </font>
  </fonts>
  <fills count="7">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1"/>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s>
  <cellStyleXfs count="2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99">
    <xf numFmtId="0" fontId="0" fillId="0" borderId="0" xfId="0"/>
    <xf numFmtId="0" fontId="4" fillId="0" borderId="0" xfId="0" applyFont="1" applyAlignment="1">
      <alignment horizontal="center" wrapText="1"/>
    </xf>
    <xf numFmtId="0" fontId="4" fillId="0" borderId="1" xfId="0" applyFont="1" applyBorder="1" applyAlignment="1">
      <alignment horizontal="left" vertical="top" wrapText="1"/>
    </xf>
    <xf numFmtId="0" fontId="4" fillId="0" borderId="0" xfId="0" applyFont="1" applyAlignment="1">
      <alignment horizontal="left" wrapText="1"/>
    </xf>
    <xf numFmtId="0" fontId="4" fillId="0" borderId="0" xfId="0" applyFont="1" applyAlignment="1">
      <alignment horizontal="right" vertical="top" wrapText="1"/>
    </xf>
    <xf numFmtId="0" fontId="4" fillId="0" borderId="0" xfId="0" applyFont="1" applyAlignment="1">
      <alignment horizontal="center" vertical="top" wrapText="1"/>
    </xf>
    <xf numFmtId="0" fontId="4" fillId="0" borderId="0" xfId="0" applyFont="1" applyAlignment="1">
      <alignment horizontal="right"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5" borderId="3" xfId="0" applyFont="1" applyFill="1" applyBorder="1" applyAlignment="1">
      <alignment horizontal="left" vertical="top" wrapText="1"/>
    </xf>
    <xf numFmtId="0" fontId="4" fillId="5" borderId="1" xfId="0" applyFont="1" applyFill="1" applyBorder="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right" vertical="top" wrapText="1"/>
    </xf>
    <xf numFmtId="0" fontId="3" fillId="0" borderId="0" xfId="0" applyFont="1" applyAlignment="1">
      <alignment horizontal="left" vertical="top" wrapText="1"/>
    </xf>
    <xf numFmtId="0" fontId="4" fillId="0" borderId="1" xfId="0" applyFont="1" applyBorder="1" applyAlignment="1">
      <alignment horizontal="right" vertical="top" wrapText="1"/>
    </xf>
    <xf numFmtId="0" fontId="4" fillId="0" borderId="2" xfId="0" applyFont="1" applyBorder="1" applyAlignment="1">
      <alignment horizontal="right" vertical="top" wrapText="1"/>
    </xf>
    <xf numFmtId="0" fontId="4" fillId="0" borderId="7" xfId="0" applyFont="1" applyBorder="1" applyAlignment="1">
      <alignment horizontal="right" vertical="top" wrapText="1"/>
    </xf>
    <xf numFmtId="0" fontId="4" fillId="5" borderId="1" xfId="0" applyFont="1" applyFill="1" applyBorder="1" applyAlignment="1">
      <alignment horizontal="right" vertical="top" wrapText="1"/>
    </xf>
    <xf numFmtId="0" fontId="4" fillId="5" borderId="2" xfId="0" applyFont="1" applyFill="1" applyBorder="1" applyAlignment="1">
      <alignment horizontal="right" vertical="top" wrapText="1"/>
    </xf>
    <xf numFmtId="0" fontId="4" fillId="5" borderId="7" xfId="0" applyFont="1" applyFill="1" applyBorder="1" applyAlignment="1">
      <alignment horizontal="right" vertical="top"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4" fillId="0" borderId="13" xfId="0" applyNumberFormat="1" applyFont="1" applyBorder="1" applyAlignment="1">
      <alignment horizontal="right" vertical="top" wrapText="1"/>
    </xf>
    <xf numFmtId="14" fontId="4" fillId="5" borderId="13" xfId="0" applyNumberFormat="1" applyFont="1" applyFill="1" applyBorder="1" applyAlignment="1">
      <alignment horizontal="right" vertical="top"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0" borderId="3" xfId="0" applyFont="1" applyBorder="1" applyAlignment="1">
      <alignment horizontal="right" vertical="top" wrapText="1"/>
    </xf>
    <xf numFmtId="0" fontId="4" fillId="0" borderId="4" xfId="0" applyFont="1" applyBorder="1" applyAlignment="1">
      <alignment horizontal="right" vertical="top" wrapText="1"/>
    </xf>
    <xf numFmtId="0" fontId="4" fillId="5" borderId="3" xfId="0" applyFont="1" applyFill="1" applyBorder="1" applyAlignment="1">
      <alignment horizontal="right" vertical="top" wrapText="1"/>
    </xf>
    <xf numFmtId="0" fontId="4" fillId="5" borderId="4" xfId="0" applyFont="1" applyFill="1" applyBorder="1" applyAlignment="1">
      <alignment horizontal="right" vertical="top"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13" xfId="0" applyFont="1" applyFill="1" applyBorder="1" applyAlignment="1">
      <alignment horizontal="center" vertical="center" wrapText="1"/>
    </xf>
    <xf numFmtId="0" fontId="4" fillId="0" borderId="13" xfId="0" applyFont="1" applyBorder="1" applyAlignment="1">
      <alignment horizontal="right" vertical="top" wrapText="1"/>
    </xf>
    <xf numFmtId="0" fontId="4" fillId="5" borderId="13" xfId="0" applyFont="1" applyFill="1" applyBorder="1" applyAlignment="1">
      <alignment horizontal="right" vertical="top" wrapText="1"/>
    </xf>
    <xf numFmtId="0" fontId="3" fillId="3" borderId="14" xfId="0" applyFont="1" applyFill="1" applyBorder="1" applyAlignment="1">
      <alignment horizontal="center" vertical="top"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8" xfId="0" applyFont="1" applyFill="1" applyBorder="1" applyAlignment="1">
      <alignment horizontal="center" vertical="top" wrapText="1"/>
    </xf>
    <xf numFmtId="0" fontId="4" fillId="0" borderId="15" xfId="0" applyFont="1" applyBorder="1" applyAlignment="1">
      <alignment horizontal="right" vertical="top" wrapText="1"/>
    </xf>
    <xf numFmtId="0" fontId="4" fillId="5" borderId="15" xfId="0" applyFont="1" applyFill="1" applyBorder="1" applyAlignment="1">
      <alignment horizontal="right" vertical="top" wrapText="1"/>
    </xf>
    <xf numFmtId="0" fontId="4" fillId="0" borderId="16" xfId="0" applyFont="1" applyBorder="1" applyAlignment="1">
      <alignment horizontal="right" vertical="top" wrapText="1"/>
    </xf>
    <xf numFmtId="0" fontId="4" fillId="5" borderId="16" xfId="0" applyFont="1" applyFill="1" applyBorder="1" applyAlignment="1">
      <alignment horizontal="right" vertical="top" wrapText="1"/>
    </xf>
    <xf numFmtId="0" fontId="3" fillId="4" borderId="14" xfId="0" applyFont="1" applyFill="1" applyBorder="1" applyAlignment="1">
      <alignment horizontal="center" vertical="top" wrapText="1"/>
    </xf>
    <xf numFmtId="0" fontId="4" fillId="0" borderId="21" xfId="0" applyFont="1" applyBorder="1" applyAlignment="1">
      <alignment horizontal="right" vertical="top" wrapText="1"/>
    </xf>
    <xf numFmtId="0" fontId="4" fillId="5" borderId="21" xfId="0" applyFont="1" applyFill="1" applyBorder="1" applyAlignment="1">
      <alignment horizontal="right" vertical="top" wrapText="1"/>
    </xf>
    <xf numFmtId="0" fontId="3" fillId="3" borderId="22" xfId="0" applyFont="1" applyFill="1" applyBorder="1" applyAlignment="1">
      <alignment horizontal="center" vertical="top" wrapText="1"/>
    </xf>
    <xf numFmtId="0" fontId="3" fillId="4" borderId="22" xfId="0" applyFont="1" applyFill="1" applyBorder="1" applyAlignment="1">
      <alignment horizontal="center" vertical="top" wrapText="1"/>
    </xf>
    <xf numFmtId="0" fontId="3" fillId="3" borderId="1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31" xfId="0" applyFont="1" applyBorder="1" applyAlignment="1">
      <alignment vertical="top" wrapText="1"/>
    </xf>
    <xf numFmtId="0" fontId="4" fillId="5" borderId="19" xfId="0" applyFont="1" applyFill="1" applyBorder="1" applyAlignment="1">
      <alignment vertical="top" wrapText="1"/>
    </xf>
    <xf numFmtId="0" fontId="4" fillId="0" borderId="19" xfId="0" applyFont="1" applyBorder="1" applyAlignment="1">
      <alignmen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14" fontId="4" fillId="0" borderId="14" xfId="0" applyNumberFormat="1" applyFont="1" applyBorder="1" applyAlignment="1">
      <alignment horizontal="right" vertical="top" wrapText="1"/>
    </xf>
    <xf numFmtId="0" fontId="4" fillId="0" borderId="5" xfId="0" applyFont="1" applyBorder="1" applyAlignment="1">
      <alignment horizontal="right" vertical="top" wrapText="1"/>
    </xf>
    <xf numFmtId="0" fontId="4" fillId="0" borderId="6" xfId="0" applyFont="1" applyBorder="1" applyAlignment="1">
      <alignment horizontal="right" vertical="top" wrapText="1"/>
    </xf>
    <xf numFmtId="0" fontId="4" fillId="0" borderId="14" xfId="0" applyFont="1" applyBorder="1" applyAlignment="1">
      <alignment horizontal="right" vertical="top" wrapText="1"/>
    </xf>
    <xf numFmtId="0" fontId="4" fillId="0" borderId="8" xfId="0" applyFont="1" applyBorder="1" applyAlignment="1">
      <alignment horizontal="right" vertical="top" wrapText="1"/>
    </xf>
    <xf numFmtId="0" fontId="4" fillId="0" borderId="25" xfId="0" applyFont="1" applyBorder="1" applyAlignment="1">
      <alignment horizontal="right" vertical="top" wrapText="1"/>
    </xf>
    <xf numFmtId="0" fontId="4" fillId="0" borderId="26" xfId="0" applyFont="1" applyBorder="1" applyAlignment="1">
      <alignment horizontal="right" vertical="top" wrapText="1"/>
    </xf>
    <xf numFmtId="0" fontId="4" fillId="0" borderId="27" xfId="0" applyFont="1" applyBorder="1" applyAlignment="1">
      <alignment horizontal="right" vertical="top" wrapText="1"/>
    </xf>
    <xf numFmtId="0" fontId="4" fillId="0" borderId="28" xfId="0" applyFont="1" applyBorder="1" applyAlignment="1">
      <alignment horizontal="right" vertical="top" wrapText="1"/>
    </xf>
    <xf numFmtId="0" fontId="4" fillId="0" borderId="29" xfId="0" applyFont="1" applyBorder="1" applyAlignment="1">
      <alignment horizontal="right" vertical="top" wrapText="1"/>
    </xf>
    <xf numFmtId="0" fontId="4" fillId="0" borderId="30" xfId="0" applyFont="1" applyBorder="1" applyAlignment="1">
      <alignment vertical="top" wrapText="1"/>
    </xf>
    <xf numFmtId="0" fontId="5" fillId="0" borderId="0" xfId="0" applyFont="1" applyAlignment="1">
      <alignment horizontal="right" wrapText="1"/>
    </xf>
    <xf numFmtId="0" fontId="3"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1" fillId="6" borderId="32" xfId="0" applyFont="1" applyFill="1" applyBorder="1" applyAlignment="1">
      <alignment horizontal="left" vertical="top" wrapText="1"/>
    </xf>
    <xf numFmtId="0" fontId="8" fillId="6" borderId="33" xfId="0" applyFont="1" applyFill="1" applyBorder="1" applyAlignment="1">
      <alignment vertical="top" wrapText="1"/>
    </xf>
    <xf numFmtId="0" fontId="8" fillId="6" borderId="34" xfId="0" applyFont="1" applyFill="1" applyBorder="1" applyAlignment="1">
      <alignment vertical="top"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4" xfId="0" applyFont="1" applyFill="1" applyBorder="1" applyAlignment="1">
      <alignment horizontal="center" vertical="center" wrapText="1"/>
    </xf>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8"/>
  <sheetViews>
    <sheetView tabSelected="1" zoomScale="80" zoomScaleNormal="80" workbookViewId="0">
      <selection activeCell="A23" sqref="A23"/>
    </sheetView>
  </sheetViews>
  <sheetFormatPr defaultColWidth="8.85546875" defaultRowHeight="15" x14ac:dyDescent="0.2"/>
  <cols>
    <col min="1" max="1" width="4" style="6" bestFit="1" customWidth="1"/>
    <col min="2" max="2" width="23.42578125" style="3" customWidth="1"/>
    <col min="3" max="3" width="34.140625" style="3" customWidth="1"/>
    <col min="4" max="4" width="13.42578125" style="6" bestFit="1" customWidth="1"/>
    <col min="5" max="31" width="7.42578125" style="1" customWidth="1"/>
    <col min="32" max="32" width="13" style="1" customWidth="1"/>
    <col min="33" max="16384" width="8.85546875" style="1"/>
  </cols>
  <sheetData>
    <row r="1" spans="1:32" ht="63.75" customHeight="1" x14ac:dyDescent="0.2">
      <c r="A1" s="76"/>
      <c r="B1" s="77" t="s">
        <v>8</v>
      </c>
      <c r="C1" s="79" t="s">
        <v>0</v>
      </c>
      <c r="D1" s="81" t="s">
        <v>4</v>
      </c>
      <c r="E1" s="83" t="s">
        <v>9</v>
      </c>
      <c r="F1" s="84"/>
      <c r="G1" s="85"/>
      <c r="H1" s="91" t="s">
        <v>10</v>
      </c>
      <c r="I1" s="92"/>
      <c r="J1" s="93"/>
      <c r="K1" s="83" t="s">
        <v>11</v>
      </c>
      <c r="L1" s="84"/>
      <c r="M1" s="94"/>
      <c r="N1" s="91" t="s">
        <v>12</v>
      </c>
      <c r="O1" s="92"/>
      <c r="P1" s="95"/>
      <c r="Q1" s="83" t="s">
        <v>13</v>
      </c>
      <c r="R1" s="84"/>
      <c r="S1" s="94"/>
      <c r="T1" s="91" t="s">
        <v>14</v>
      </c>
      <c r="U1" s="92"/>
      <c r="V1" s="93"/>
      <c r="W1" s="83" t="s">
        <v>16</v>
      </c>
      <c r="X1" s="84"/>
      <c r="Y1" s="94"/>
      <c r="Z1" s="91" t="s">
        <v>15</v>
      </c>
      <c r="AA1" s="92"/>
      <c r="AB1" s="93"/>
      <c r="AC1" s="96" t="s">
        <v>17</v>
      </c>
      <c r="AD1" s="97"/>
      <c r="AE1" s="98"/>
      <c r="AF1" s="89" t="s">
        <v>1</v>
      </c>
    </row>
    <row r="2" spans="1:32" ht="20.100000000000001" customHeight="1" x14ac:dyDescent="0.2">
      <c r="A2" s="76"/>
      <c r="B2" s="78"/>
      <c r="C2" s="80"/>
      <c r="D2" s="82"/>
      <c r="E2" s="24" t="s">
        <v>6</v>
      </c>
      <c r="F2" s="20" t="s">
        <v>5</v>
      </c>
      <c r="G2" s="33" t="s">
        <v>1</v>
      </c>
      <c r="H2" s="37" t="s">
        <v>6</v>
      </c>
      <c r="I2" s="21" t="s">
        <v>5</v>
      </c>
      <c r="J2" s="38" t="s">
        <v>1</v>
      </c>
      <c r="K2" s="24" t="s">
        <v>6</v>
      </c>
      <c r="L2" s="20" t="s">
        <v>5</v>
      </c>
      <c r="M2" s="25" t="s">
        <v>1</v>
      </c>
      <c r="N2" s="37" t="s">
        <v>6</v>
      </c>
      <c r="O2" s="21" t="s">
        <v>5</v>
      </c>
      <c r="P2" s="57" t="s">
        <v>1</v>
      </c>
      <c r="Q2" s="24" t="s">
        <v>6</v>
      </c>
      <c r="R2" s="20" t="s">
        <v>5</v>
      </c>
      <c r="S2" s="25" t="s">
        <v>1</v>
      </c>
      <c r="T2" s="37" t="s">
        <v>6</v>
      </c>
      <c r="U2" s="21" t="s">
        <v>5</v>
      </c>
      <c r="V2" s="38" t="s">
        <v>1</v>
      </c>
      <c r="W2" s="24" t="s">
        <v>6</v>
      </c>
      <c r="X2" s="20" t="s">
        <v>5</v>
      </c>
      <c r="Y2" s="25" t="s">
        <v>1</v>
      </c>
      <c r="Z2" s="37" t="s">
        <v>6</v>
      </c>
      <c r="AA2" s="21" t="s">
        <v>5</v>
      </c>
      <c r="AB2" s="38" t="s">
        <v>1</v>
      </c>
      <c r="AC2" s="24" t="s">
        <v>6</v>
      </c>
      <c r="AD2" s="20" t="s">
        <v>5</v>
      </c>
      <c r="AE2" s="25" t="s">
        <v>1</v>
      </c>
      <c r="AF2" s="90"/>
    </row>
    <row r="3" spans="1:32" s="5" customFormat="1" x14ac:dyDescent="0.25">
      <c r="A3" s="4">
        <v>1</v>
      </c>
      <c r="B3" s="7" t="s">
        <v>18</v>
      </c>
      <c r="C3" s="2" t="s">
        <v>19</v>
      </c>
      <c r="D3" s="22">
        <v>45027</v>
      </c>
      <c r="E3" s="26"/>
      <c r="F3" s="14"/>
      <c r="G3" s="34"/>
      <c r="H3" s="26"/>
      <c r="I3" s="14"/>
      <c r="J3" s="27"/>
      <c r="K3" s="26">
        <v>1</v>
      </c>
      <c r="L3" s="15"/>
      <c r="M3" s="42">
        <v>1</v>
      </c>
      <c r="N3" s="44"/>
      <c r="O3" s="15"/>
      <c r="P3" s="16"/>
      <c r="Q3" s="26">
        <v>1</v>
      </c>
      <c r="R3" s="15"/>
      <c r="S3" s="42">
        <v>1</v>
      </c>
      <c r="T3" s="44">
        <v>1</v>
      </c>
      <c r="U3" s="15"/>
      <c r="V3" s="42">
        <v>1</v>
      </c>
      <c r="W3" s="47"/>
      <c r="X3" s="15"/>
      <c r="Y3" s="42"/>
      <c r="Z3" s="47">
        <v>1</v>
      </c>
      <c r="AA3" s="16"/>
      <c r="AB3" s="42">
        <v>1</v>
      </c>
      <c r="AC3" s="26">
        <v>1</v>
      </c>
      <c r="AD3" s="14"/>
      <c r="AE3" s="42">
        <v>1</v>
      </c>
      <c r="AF3" s="60"/>
    </row>
    <row r="4" spans="1:32" s="5" customFormat="1" x14ac:dyDescent="0.25">
      <c r="A4" s="4">
        <v>2</v>
      </c>
      <c r="B4" s="9" t="s">
        <v>26</v>
      </c>
      <c r="C4" s="10" t="s">
        <v>27</v>
      </c>
      <c r="D4" s="23">
        <v>45040</v>
      </c>
      <c r="E4" s="28">
        <v>1</v>
      </c>
      <c r="F4" s="17"/>
      <c r="G4" s="35"/>
      <c r="H4" s="28">
        <v>1</v>
      </c>
      <c r="I4" s="17"/>
      <c r="J4" s="29"/>
      <c r="K4" s="28">
        <v>1</v>
      </c>
      <c r="L4" s="18"/>
      <c r="M4" s="43">
        <v>1</v>
      </c>
      <c r="N4" s="28">
        <v>1</v>
      </c>
      <c r="O4" s="18"/>
      <c r="P4" s="19"/>
      <c r="Q4" s="28">
        <v>1</v>
      </c>
      <c r="R4" s="18"/>
      <c r="S4" s="43">
        <v>1</v>
      </c>
      <c r="T4" s="28">
        <v>1</v>
      </c>
      <c r="U4" s="18"/>
      <c r="V4" s="43">
        <v>1</v>
      </c>
      <c r="W4" s="28">
        <v>1</v>
      </c>
      <c r="X4" s="19"/>
      <c r="Y4" s="43">
        <v>1</v>
      </c>
      <c r="Z4" s="28">
        <v>1</v>
      </c>
      <c r="AA4" s="19"/>
      <c r="AB4" s="43">
        <v>1</v>
      </c>
      <c r="AC4" s="28">
        <v>1</v>
      </c>
      <c r="AD4" s="17"/>
      <c r="AE4" s="43">
        <v>1</v>
      </c>
      <c r="AF4" s="61"/>
    </row>
    <row r="5" spans="1:32" s="5" customFormat="1" ht="30" x14ac:dyDescent="0.25">
      <c r="A5" s="4">
        <v>3</v>
      </c>
      <c r="B5" s="7" t="s">
        <v>28</v>
      </c>
      <c r="C5" s="2" t="s">
        <v>29</v>
      </c>
      <c r="D5" s="22">
        <v>45041</v>
      </c>
      <c r="E5" s="26">
        <v>1</v>
      </c>
      <c r="F5" s="14"/>
      <c r="G5" s="34"/>
      <c r="H5" s="26">
        <v>1</v>
      </c>
      <c r="I5" s="14"/>
      <c r="J5" s="27"/>
      <c r="K5" s="26">
        <v>1</v>
      </c>
      <c r="L5" s="15"/>
      <c r="M5" s="42">
        <v>1</v>
      </c>
      <c r="N5" s="26">
        <v>1</v>
      </c>
      <c r="O5" s="15"/>
      <c r="P5" s="16"/>
      <c r="Q5" s="26">
        <v>1</v>
      </c>
      <c r="R5" s="15"/>
      <c r="S5" s="42">
        <v>1</v>
      </c>
      <c r="T5" s="26">
        <v>1</v>
      </c>
      <c r="U5" s="15"/>
      <c r="V5" s="42">
        <v>1</v>
      </c>
      <c r="W5" s="26">
        <v>1</v>
      </c>
      <c r="X5" s="16"/>
      <c r="Y5" s="42">
        <v>1</v>
      </c>
      <c r="Z5" s="26">
        <v>1</v>
      </c>
      <c r="AA5" s="16"/>
      <c r="AB5" s="42">
        <v>1</v>
      </c>
      <c r="AC5" s="26">
        <v>1</v>
      </c>
      <c r="AD5" s="14"/>
      <c r="AE5" s="42">
        <v>1</v>
      </c>
      <c r="AF5" s="62"/>
    </row>
    <row r="6" spans="1:32" s="5" customFormat="1" x14ac:dyDescent="0.25">
      <c r="A6" s="4">
        <v>4</v>
      </c>
      <c r="B6" s="9" t="s">
        <v>30</v>
      </c>
      <c r="C6" s="10" t="s">
        <v>31</v>
      </c>
      <c r="D6" s="23">
        <v>45042</v>
      </c>
      <c r="E6" s="28"/>
      <c r="F6" s="17"/>
      <c r="G6" s="35"/>
      <c r="H6" s="28">
        <v>1</v>
      </c>
      <c r="I6" s="17"/>
      <c r="J6" s="29">
        <v>1</v>
      </c>
      <c r="K6" s="28"/>
      <c r="L6" s="18"/>
      <c r="M6" s="43"/>
      <c r="N6" s="45"/>
      <c r="O6" s="18"/>
      <c r="P6" s="19"/>
      <c r="Q6" s="28"/>
      <c r="R6" s="18"/>
      <c r="S6" s="43"/>
      <c r="T6" s="45"/>
      <c r="U6" s="18"/>
      <c r="V6" s="43"/>
      <c r="W6" s="48"/>
      <c r="X6" s="19"/>
      <c r="Y6" s="43"/>
      <c r="Z6" s="48"/>
      <c r="AA6" s="19"/>
      <c r="AB6" s="43"/>
      <c r="AC6" s="28"/>
      <c r="AD6" s="17"/>
      <c r="AE6" s="29"/>
      <c r="AF6" s="61"/>
    </row>
    <row r="7" spans="1:32" s="5" customFormat="1" x14ac:dyDescent="0.25">
      <c r="A7" s="4">
        <v>5</v>
      </c>
      <c r="B7" s="7" t="s">
        <v>32</v>
      </c>
      <c r="C7" s="2" t="s">
        <v>33</v>
      </c>
      <c r="D7" s="22">
        <v>45042</v>
      </c>
      <c r="E7" s="26">
        <v>1</v>
      </c>
      <c r="F7" s="14"/>
      <c r="G7" s="34"/>
      <c r="H7" s="26">
        <v>1</v>
      </c>
      <c r="I7" s="14"/>
      <c r="J7" s="27"/>
      <c r="K7" s="26">
        <v>1</v>
      </c>
      <c r="L7" s="15"/>
      <c r="M7" s="42"/>
      <c r="N7" s="26">
        <v>1</v>
      </c>
      <c r="O7" s="15"/>
      <c r="P7" s="16"/>
      <c r="Q7" s="26">
        <v>1</v>
      </c>
      <c r="R7" s="15"/>
      <c r="S7" s="42"/>
      <c r="T7" s="26">
        <v>1</v>
      </c>
      <c r="U7" s="15"/>
      <c r="V7" s="42"/>
      <c r="W7" s="47">
        <v>1</v>
      </c>
      <c r="X7" s="16"/>
      <c r="Y7" s="42">
        <v>1</v>
      </c>
      <c r="Z7" s="26">
        <v>1</v>
      </c>
      <c r="AA7" s="16"/>
      <c r="AB7" s="42"/>
      <c r="AC7" s="26">
        <v>1</v>
      </c>
      <c r="AD7" s="14"/>
      <c r="AE7" s="27"/>
      <c r="AF7" s="62"/>
    </row>
    <row r="8" spans="1:32" s="5" customFormat="1" ht="30" x14ac:dyDescent="0.25">
      <c r="A8" s="4">
        <v>6</v>
      </c>
      <c r="B8" s="9" t="s">
        <v>34</v>
      </c>
      <c r="C8" s="10" t="s">
        <v>35</v>
      </c>
      <c r="D8" s="23">
        <v>45042</v>
      </c>
      <c r="E8" s="28">
        <v>1</v>
      </c>
      <c r="F8" s="17"/>
      <c r="G8" s="35"/>
      <c r="H8" s="28">
        <v>1</v>
      </c>
      <c r="I8" s="17"/>
      <c r="J8" s="29"/>
      <c r="K8" s="28">
        <v>1</v>
      </c>
      <c r="L8" s="18"/>
      <c r="M8" s="43">
        <v>1</v>
      </c>
      <c r="N8" s="28">
        <v>1</v>
      </c>
      <c r="O8" s="18"/>
      <c r="P8" s="19"/>
      <c r="Q8" s="28">
        <v>1</v>
      </c>
      <c r="R8" s="18"/>
      <c r="S8" s="43">
        <v>1</v>
      </c>
      <c r="T8" s="28">
        <v>1</v>
      </c>
      <c r="U8" s="18"/>
      <c r="V8" s="43">
        <v>1</v>
      </c>
      <c r="W8" s="28">
        <v>1</v>
      </c>
      <c r="X8" s="19"/>
      <c r="Y8" s="43">
        <v>1</v>
      </c>
      <c r="Z8" s="28">
        <v>1</v>
      </c>
      <c r="AA8" s="19"/>
      <c r="AB8" s="43">
        <v>1</v>
      </c>
      <c r="AC8" s="28">
        <v>1</v>
      </c>
      <c r="AD8" s="17"/>
      <c r="AE8" s="43">
        <v>1</v>
      </c>
      <c r="AF8" s="61"/>
    </row>
    <row r="9" spans="1:32" s="5" customFormat="1" x14ac:dyDescent="0.25">
      <c r="A9" s="4">
        <v>7</v>
      </c>
      <c r="B9" s="7" t="s">
        <v>37</v>
      </c>
      <c r="C9" s="2" t="s">
        <v>36</v>
      </c>
      <c r="D9" s="22">
        <v>45042</v>
      </c>
      <c r="E9" s="26">
        <v>1</v>
      </c>
      <c r="F9" s="14"/>
      <c r="G9" s="34"/>
      <c r="H9" s="26">
        <v>1</v>
      </c>
      <c r="I9" s="14"/>
      <c r="J9" s="27"/>
      <c r="K9" s="26">
        <v>1</v>
      </c>
      <c r="L9" s="15"/>
      <c r="M9" s="42"/>
      <c r="N9" s="26">
        <v>1</v>
      </c>
      <c r="O9" s="15"/>
      <c r="P9" s="16"/>
      <c r="Q9" s="26">
        <v>1</v>
      </c>
      <c r="R9" s="15"/>
      <c r="S9" s="42"/>
      <c r="T9" s="26">
        <v>1</v>
      </c>
      <c r="U9" s="15"/>
      <c r="V9" s="42"/>
      <c r="W9" s="26">
        <v>1</v>
      </c>
      <c r="X9" s="16"/>
      <c r="Y9" s="42">
        <v>1</v>
      </c>
      <c r="Z9" s="26">
        <v>1</v>
      </c>
      <c r="AA9" s="16"/>
      <c r="AB9" s="42"/>
      <c r="AC9" s="26">
        <v>1</v>
      </c>
      <c r="AD9" s="14"/>
      <c r="AE9" s="27"/>
      <c r="AF9" s="62"/>
    </row>
    <row r="10" spans="1:32" s="5" customFormat="1" x14ac:dyDescent="0.25">
      <c r="A10" s="4">
        <v>8</v>
      </c>
      <c r="B10" s="9" t="s">
        <v>38</v>
      </c>
      <c r="C10" s="10" t="s">
        <v>39</v>
      </c>
      <c r="D10" s="23">
        <v>45042</v>
      </c>
      <c r="E10" s="28">
        <v>1</v>
      </c>
      <c r="F10" s="17"/>
      <c r="G10" s="35"/>
      <c r="H10" s="28">
        <v>1</v>
      </c>
      <c r="I10" s="17"/>
      <c r="J10" s="29"/>
      <c r="K10" s="28">
        <v>1</v>
      </c>
      <c r="L10" s="18"/>
      <c r="M10" s="43"/>
      <c r="N10" s="28">
        <v>1</v>
      </c>
      <c r="O10" s="18"/>
      <c r="P10" s="19"/>
      <c r="Q10" s="28">
        <v>1</v>
      </c>
      <c r="R10" s="18"/>
      <c r="S10" s="43"/>
      <c r="T10" s="28">
        <v>1</v>
      </c>
      <c r="U10" s="18"/>
      <c r="V10" s="43"/>
      <c r="W10" s="28">
        <v>1</v>
      </c>
      <c r="X10" s="19"/>
      <c r="Y10" s="43">
        <v>1</v>
      </c>
      <c r="Z10" s="28">
        <v>1</v>
      </c>
      <c r="AA10" s="19"/>
      <c r="AB10" s="43"/>
      <c r="AC10" s="28">
        <v>1</v>
      </c>
      <c r="AD10" s="17"/>
      <c r="AE10" s="29"/>
      <c r="AF10" s="61"/>
    </row>
    <row r="11" spans="1:32" s="5" customFormat="1" x14ac:dyDescent="0.25">
      <c r="A11" s="4"/>
      <c r="B11" s="86" t="s">
        <v>22</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8"/>
    </row>
    <row r="12" spans="1:32" s="5" customFormat="1" x14ac:dyDescent="0.25">
      <c r="A12" s="4">
        <v>1</v>
      </c>
      <c r="B12" s="7" t="s">
        <v>20</v>
      </c>
      <c r="C12" s="2" t="s">
        <v>21</v>
      </c>
      <c r="D12" s="22">
        <v>45035</v>
      </c>
      <c r="E12" s="26">
        <v>1</v>
      </c>
      <c r="F12" s="14"/>
      <c r="G12" s="34"/>
      <c r="H12" s="26">
        <v>1</v>
      </c>
      <c r="I12" s="14"/>
      <c r="J12" s="27"/>
      <c r="K12" s="26">
        <v>1</v>
      </c>
      <c r="L12" s="15"/>
      <c r="M12" s="42"/>
      <c r="N12" s="26">
        <v>1</v>
      </c>
      <c r="O12" s="15"/>
      <c r="P12" s="16"/>
      <c r="Q12" s="26">
        <v>1</v>
      </c>
      <c r="R12" s="15"/>
      <c r="S12" s="42"/>
      <c r="T12" s="26">
        <v>1</v>
      </c>
      <c r="U12" s="15"/>
      <c r="V12" s="42"/>
      <c r="W12" s="26">
        <v>1</v>
      </c>
      <c r="X12" s="16"/>
      <c r="Y12" s="42"/>
      <c r="Z12" s="26">
        <v>1</v>
      </c>
      <c r="AA12" s="16"/>
      <c r="AB12" s="42"/>
      <c r="AC12" s="26">
        <v>1</v>
      </c>
      <c r="AD12" s="14"/>
      <c r="AE12" s="27"/>
      <c r="AF12" s="62"/>
    </row>
    <row r="13" spans="1:32" s="5" customFormat="1" x14ac:dyDescent="0.25">
      <c r="A13" s="4">
        <v>2</v>
      </c>
      <c r="B13" s="9" t="s">
        <v>23</v>
      </c>
      <c r="C13" s="10" t="s">
        <v>24</v>
      </c>
      <c r="D13" s="23">
        <v>45035</v>
      </c>
      <c r="E13" s="28"/>
      <c r="F13" s="17"/>
      <c r="G13" s="35"/>
      <c r="H13" s="28"/>
      <c r="I13" s="17"/>
      <c r="J13" s="29"/>
      <c r="K13" s="28"/>
      <c r="L13" s="18"/>
      <c r="M13" s="43"/>
      <c r="N13" s="45"/>
      <c r="O13" s="18"/>
      <c r="P13" s="19"/>
      <c r="Q13" s="28"/>
      <c r="R13" s="18"/>
      <c r="S13" s="43"/>
      <c r="T13" s="45"/>
      <c r="U13" s="18"/>
      <c r="V13" s="43"/>
      <c r="W13" s="48">
        <v>1</v>
      </c>
      <c r="X13" s="19"/>
      <c r="Y13" s="43">
        <v>1</v>
      </c>
      <c r="Z13" s="48"/>
      <c r="AA13" s="19"/>
      <c r="AB13" s="43"/>
      <c r="AC13" s="28"/>
      <c r="AD13" s="17"/>
      <c r="AE13" s="29"/>
      <c r="AF13" s="61"/>
    </row>
    <row r="14" spans="1:32" s="5" customFormat="1" ht="15.75" thickBot="1" x14ac:dyDescent="0.3">
      <c r="A14" s="4">
        <v>3</v>
      </c>
      <c r="B14" s="63" t="s">
        <v>25</v>
      </c>
      <c r="C14" s="64" t="s">
        <v>19</v>
      </c>
      <c r="D14" s="65">
        <v>45035</v>
      </c>
      <c r="E14" s="66"/>
      <c r="F14" s="67"/>
      <c r="G14" s="68"/>
      <c r="H14" s="66"/>
      <c r="I14" s="67"/>
      <c r="J14" s="69"/>
      <c r="K14" s="66">
        <v>1</v>
      </c>
      <c r="L14" s="70"/>
      <c r="M14" s="71">
        <v>1</v>
      </c>
      <c r="N14" s="72"/>
      <c r="O14" s="70"/>
      <c r="P14" s="73"/>
      <c r="Q14" s="66">
        <v>1</v>
      </c>
      <c r="R14" s="70"/>
      <c r="S14" s="71">
        <v>1</v>
      </c>
      <c r="T14" s="66">
        <v>1</v>
      </c>
      <c r="U14" s="70"/>
      <c r="V14" s="71">
        <v>1</v>
      </c>
      <c r="W14" s="74"/>
      <c r="X14" s="73"/>
      <c r="Y14" s="71"/>
      <c r="Z14" s="66">
        <v>1</v>
      </c>
      <c r="AA14" s="70"/>
      <c r="AB14" s="71">
        <v>1</v>
      </c>
      <c r="AC14" s="66">
        <v>1</v>
      </c>
      <c r="AD14" s="70"/>
      <c r="AE14" s="71">
        <v>1</v>
      </c>
      <c r="AF14" s="75"/>
    </row>
    <row r="15" spans="1:32" s="5" customFormat="1" ht="15.75" x14ac:dyDescent="0.25">
      <c r="A15" s="4"/>
      <c r="B15" s="8"/>
      <c r="C15" s="8"/>
      <c r="D15" s="4"/>
      <c r="E15" s="51" t="s">
        <v>6</v>
      </c>
      <c r="F15" s="52" t="s">
        <v>5</v>
      </c>
      <c r="G15" s="58" t="s">
        <v>1</v>
      </c>
      <c r="H15" s="54" t="s">
        <v>6</v>
      </c>
      <c r="I15" s="55" t="s">
        <v>5</v>
      </c>
      <c r="J15" s="56" t="s">
        <v>1</v>
      </c>
      <c r="K15" s="51" t="s">
        <v>6</v>
      </c>
      <c r="L15" s="52" t="s">
        <v>5</v>
      </c>
      <c r="M15" s="53" t="s">
        <v>1</v>
      </c>
      <c r="N15" s="54" t="s">
        <v>6</v>
      </c>
      <c r="O15" s="55" t="s">
        <v>5</v>
      </c>
      <c r="P15" s="59" t="s">
        <v>1</v>
      </c>
      <c r="Q15" s="51" t="s">
        <v>6</v>
      </c>
      <c r="R15" s="52" t="s">
        <v>5</v>
      </c>
      <c r="S15" s="53" t="s">
        <v>1</v>
      </c>
      <c r="T15" s="54" t="s">
        <v>6</v>
      </c>
      <c r="U15" s="55" t="s">
        <v>5</v>
      </c>
      <c r="V15" s="56" t="s">
        <v>1</v>
      </c>
      <c r="W15" s="51" t="s">
        <v>6</v>
      </c>
      <c r="X15" s="52" t="s">
        <v>5</v>
      </c>
      <c r="Y15" s="53" t="s">
        <v>1</v>
      </c>
      <c r="Z15" s="54" t="s">
        <v>6</v>
      </c>
      <c r="AA15" s="55" t="s">
        <v>5</v>
      </c>
      <c r="AB15" s="56" t="s">
        <v>1</v>
      </c>
      <c r="AC15" s="51" t="s">
        <v>6</v>
      </c>
      <c r="AD15" s="52" t="s">
        <v>5</v>
      </c>
      <c r="AE15" s="53" t="s">
        <v>1</v>
      </c>
    </row>
    <row r="16" spans="1:32" s="11" customFormat="1" ht="16.5" thickBot="1" x14ac:dyDescent="0.3">
      <c r="A16" s="12"/>
      <c r="B16" s="8" t="s">
        <v>2</v>
      </c>
      <c r="C16" s="13"/>
      <c r="D16" s="11" t="s">
        <v>7</v>
      </c>
      <c r="E16" s="30">
        <f t="shared" ref="E16:AE16" si="0">SUM(E3:E14)</f>
        <v>7</v>
      </c>
      <c r="F16" s="31">
        <f t="shared" si="0"/>
        <v>0</v>
      </c>
      <c r="G16" s="36">
        <f t="shared" si="0"/>
        <v>0</v>
      </c>
      <c r="H16" s="39">
        <f t="shared" si="0"/>
        <v>8</v>
      </c>
      <c r="I16" s="40">
        <f t="shared" si="0"/>
        <v>0</v>
      </c>
      <c r="J16" s="41">
        <f t="shared" si="0"/>
        <v>1</v>
      </c>
      <c r="K16" s="30">
        <f t="shared" si="0"/>
        <v>9</v>
      </c>
      <c r="L16" s="31">
        <f t="shared" si="0"/>
        <v>0</v>
      </c>
      <c r="M16" s="32">
        <f t="shared" si="0"/>
        <v>5</v>
      </c>
      <c r="N16" s="39">
        <f t="shared" si="0"/>
        <v>7</v>
      </c>
      <c r="O16" s="40">
        <f t="shared" si="0"/>
        <v>0</v>
      </c>
      <c r="P16" s="46">
        <f t="shared" si="0"/>
        <v>0</v>
      </c>
      <c r="Q16" s="30">
        <f t="shared" si="0"/>
        <v>9</v>
      </c>
      <c r="R16" s="31">
        <f t="shared" si="0"/>
        <v>0</v>
      </c>
      <c r="S16" s="32">
        <f t="shared" si="0"/>
        <v>5</v>
      </c>
      <c r="T16" s="39">
        <f t="shared" si="0"/>
        <v>9</v>
      </c>
      <c r="U16" s="40">
        <f t="shared" si="0"/>
        <v>0</v>
      </c>
      <c r="V16" s="41">
        <f t="shared" si="0"/>
        <v>5</v>
      </c>
      <c r="W16" s="49">
        <f t="shared" si="0"/>
        <v>8</v>
      </c>
      <c r="X16" s="36">
        <f t="shared" si="0"/>
        <v>0</v>
      </c>
      <c r="Y16" s="32">
        <f t="shared" si="0"/>
        <v>7</v>
      </c>
      <c r="Z16" s="50">
        <f t="shared" si="0"/>
        <v>9</v>
      </c>
      <c r="AA16" s="46">
        <f t="shared" si="0"/>
        <v>0</v>
      </c>
      <c r="AB16" s="41">
        <f t="shared" si="0"/>
        <v>5</v>
      </c>
      <c r="AC16" s="49">
        <f t="shared" si="0"/>
        <v>9</v>
      </c>
      <c r="AD16" s="36">
        <f t="shared" si="0"/>
        <v>0</v>
      </c>
      <c r="AE16" s="32">
        <f t="shared" si="0"/>
        <v>5</v>
      </c>
    </row>
    <row r="17" spans="1:4" s="5" customFormat="1" x14ac:dyDescent="0.25">
      <c r="A17" s="4"/>
      <c r="B17" s="8" t="s">
        <v>3</v>
      </c>
      <c r="C17" s="8"/>
      <c r="D17" s="4"/>
    </row>
    <row r="18" spans="1:4" s="5" customFormat="1" ht="15" customHeight="1" x14ac:dyDescent="0.25">
      <c r="A18" s="4"/>
      <c r="B18" s="8" t="s">
        <v>1</v>
      </c>
      <c r="C18" s="8"/>
      <c r="D18" s="4"/>
    </row>
  </sheetData>
  <sortState xmlns:xlrd2="http://schemas.microsoft.com/office/spreadsheetml/2017/richdata2" ref="A3:V18">
    <sortCondition ref="C3:C18"/>
    <sortCondition ref="B3:B18"/>
  </sortState>
  <dataConsolidate/>
  <mergeCells count="15">
    <mergeCell ref="B11:AF11"/>
    <mergeCell ref="AF1:AF2"/>
    <mergeCell ref="T1:V1"/>
    <mergeCell ref="H1:J1"/>
    <mergeCell ref="K1:M1"/>
    <mergeCell ref="N1:P1"/>
    <mergeCell ref="Q1:S1"/>
    <mergeCell ref="AC1:AE1"/>
    <mergeCell ref="W1:Y1"/>
    <mergeCell ref="Z1:AB1"/>
    <mergeCell ref="A1:A2"/>
    <mergeCell ref="B1:B2"/>
    <mergeCell ref="C1:C2"/>
    <mergeCell ref="D1:D2"/>
    <mergeCell ref="E1:G1"/>
  </mergeCells>
  <printOptions horizontalCentered="1"/>
  <pageMargins left="0.7" right="0.7" top="1.25" bottom="0.75" header="0.8" footer="0.3"/>
  <pageSetup scale="42" fitToHeight="3" orientation="landscape" r:id="rId1"/>
  <headerFooter>
    <oddHeader>&amp;C&amp;"Arial,Bold"2023 Proposed Regulation Changes - Public Comment Matrix
For Consideration at May 10, 2023 CTCAC Meeting</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Proposed Regulation Changes</vt:lpstr>
      <vt:lpstr>'Proposed Regulation Changes'!Print_Titles</vt:lpstr>
    </vt:vector>
  </TitlesOfParts>
  <Company>State Treasurer's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ZETO, Anthony</dc:creator>
  <cp:lastModifiedBy>Zeto, Anthony</cp:lastModifiedBy>
  <cp:lastPrinted>2021-05-19T22:03:49Z</cp:lastPrinted>
  <dcterms:created xsi:type="dcterms:W3CDTF">2019-09-17T21:45:52Z</dcterms:created>
  <dcterms:modified xsi:type="dcterms:W3CDTF">2023-05-02T22:41:38Z</dcterms:modified>
</cp:coreProperties>
</file>