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10" yWindow="75" windowWidth="9855" windowHeight="85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Sheet1!$A$1:$J$39</definedName>
  </definedNames>
  <calcPr calcId="145621"/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<sst xmlns="http://schemas.openxmlformats.org/spreadsheetml/2006/main" count="133" uniqueCount="88">
  <si>
    <t>Pre-recession</t>
  </si>
  <si>
    <t>Current</t>
  </si>
  <si>
    <t>Recovered</t>
  </si>
  <si>
    <t>Chico MSA</t>
  </si>
  <si>
    <t>Oct 06</t>
  </si>
  <si>
    <t>El Centro MSA</t>
  </si>
  <si>
    <t>Jul 08</t>
  </si>
  <si>
    <t>Fresno MSA</t>
  </si>
  <si>
    <t>Mar 07</t>
  </si>
  <si>
    <t>Dec 07</t>
  </si>
  <si>
    <t>Merced MSA</t>
  </si>
  <si>
    <t>Modesto MSA</t>
  </si>
  <si>
    <t>Jul 07</t>
  </si>
  <si>
    <t>Napa MSA</t>
  </si>
  <si>
    <t>Jan 08</t>
  </si>
  <si>
    <t>Oxnard-Thousand Oaks-Ventura MSA</t>
  </si>
  <si>
    <t>Redding MSA</t>
  </si>
  <si>
    <t>Sept 06</t>
  </si>
  <si>
    <t>Riverside-San Bernardino-Ontario MSA</t>
  </si>
  <si>
    <t>Salinas MSA</t>
  </si>
  <si>
    <t>Aug 07</t>
  </si>
  <si>
    <t>San Jose-Sunnyvale-Santa Clara MSA</t>
  </si>
  <si>
    <t>Santa Cruz-Watsonville MSA</t>
  </si>
  <si>
    <t>Vallejo-Fairfield MSA</t>
  </si>
  <si>
    <t>Jan 06</t>
  </si>
  <si>
    <t>Visalia-Porterville MSA</t>
  </si>
  <si>
    <t>Apr 08</t>
  </si>
  <si>
    <t>CA</t>
  </si>
  <si>
    <t xml:space="preserve">Nonfarm employment, seasonally adjusted </t>
  </si>
  <si>
    <t>US (thous)</t>
  </si>
  <si>
    <t>Hanford-Corcoran MSA</t>
  </si>
  <si>
    <t>Yuba City MSA</t>
  </si>
  <si>
    <t>Oct 08</t>
  </si>
  <si>
    <t>Mar 08</t>
  </si>
  <si>
    <t>Apr 07</t>
  </si>
  <si>
    <t>Source:  U.S. BLS; CA EDD; FBEI</t>
  </si>
  <si>
    <t>emp share</t>
  </si>
  <si>
    <t>Bakersfield MSA</t>
  </si>
  <si>
    <t>Madera MSA</t>
  </si>
  <si>
    <t>Sacramento-Roseville-Arden Arcade MSA</t>
  </si>
  <si>
    <t>San Diego-Carlsbad MSA</t>
  </si>
  <si>
    <t>San Luis Obispo-Paso Robles-Arroyo Grande MSA</t>
  </si>
  <si>
    <t>Santa Maria-Santa Barbara MSA</t>
  </si>
  <si>
    <t>Santa Rosa MSA</t>
  </si>
  <si>
    <t>Stockton-Lodi MSA</t>
  </si>
  <si>
    <t>Peak #</t>
  </si>
  <si>
    <t>Jun 08</t>
  </si>
  <si>
    <t>Sep 06</t>
  </si>
  <si>
    <t>Peak Date</t>
  </si>
  <si>
    <t>Sn Francisco-Redwood Cty-S Sn Francisco,CA MD*</t>
  </si>
  <si>
    <t>Anaheim-Santa Ana-Irvine MD</t>
  </si>
  <si>
    <t>Los Angeles-Long Beach-Glendale MD</t>
  </si>
  <si>
    <t>Oakland-Hayward-Berkeley MD</t>
  </si>
  <si>
    <t>San Rafael MD*</t>
  </si>
  <si>
    <t>*not seas. adjusted</t>
  </si>
  <si>
    <t>avg emp 2015</t>
  </si>
  <si>
    <t>Sep 07</t>
  </si>
  <si>
    <t>Sept 07</t>
  </si>
  <si>
    <t xml:space="preserve">Date of Recovery </t>
  </si>
  <si>
    <t>Diff from prior peak</t>
  </si>
  <si>
    <t>Percent diff from peak</t>
  </si>
  <si>
    <t>avg job growth in last 12 mos</t>
  </si>
  <si>
    <t># mos to recover lost jobs</t>
  </si>
  <si>
    <t>Mar 12</t>
  </si>
  <si>
    <t>Oct 15</t>
  </si>
  <si>
    <t>Jun 13</t>
  </si>
  <si>
    <t>Jan 15</t>
  </si>
  <si>
    <t>Jul 15</t>
  </si>
  <si>
    <t>Jan 16</t>
  </si>
  <si>
    <t>Feb 14</t>
  </si>
  <si>
    <t>Mar 15</t>
  </si>
  <si>
    <t>May 13</t>
  </si>
  <si>
    <t>Oct 14</t>
  </si>
  <si>
    <t>Sept 14</t>
  </si>
  <si>
    <t>May 15</t>
  </si>
  <si>
    <t>Nov 13</t>
  </si>
  <si>
    <t>Oct 12</t>
  </si>
  <si>
    <t>Feb 13</t>
  </si>
  <si>
    <t>Oct 13</t>
  </si>
  <si>
    <t>Apr 14</t>
  </si>
  <si>
    <t>Aug 15</t>
  </si>
  <si>
    <t>Dec 14</t>
  </si>
  <si>
    <t>May 12</t>
  </si>
  <si>
    <t>May 14</t>
  </si>
  <si>
    <t>Jun 15</t>
  </si>
  <si>
    <t>Apr 13</t>
  </si>
  <si>
    <t>`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</si>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</sst>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409]mmm\-yy;@"/>
    <numFmt numFmtId="165" formatCode="#,###,###,##0"/>
    <numFmt numFmtId="166" formatCode="0.0"/>
    <numFmt numFmtId="167" formatCode="_(* #,##0_);_(* \(#,##0\);_(* &quot;-&quot;??_);_(@_)"/>
    <numFmt numFmtId="168" formatCode="[$-409]m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" fontId="0" fillId="0" borderId="0" xfId="0" applyNumberFormat="1"/>
    <xf numFmtId="166" fontId="0" fillId="0" borderId="0" xfId="0" applyNumberFormat="1"/>
    <xf numFmtId="49" fontId="3" fillId="0" borderId="0" xfId="1" applyNumberFormat="1" applyFont="1"/>
    <xf numFmtId="165" fontId="0" fillId="0" borderId="0" xfId="0" applyNumberFormat="1"/>
    <xf numFmtId="0" fontId="2" fillId="0" borderId="0" xfId="0" applyFont="1"/>
    <xf numFmtId="166" fontId="0" fillId="0" borderId="0" xfId="0" applyNumberFormat="1" applyFont="1"/>
    <xf numFmtId="0" fontId="0" fillId="0" borderId="0" xfId="0" applyFont="1"/>
    <xf numFmtId="167" fontId="0" fillId="0" borderId="0" xfId="1" applyNumberFormat="1" applyFont="1"/>
    <xf numFmtId="3" fontId="0" fillId="0" borderId="0" xfId="1" applyNumberFormat="1" applyFont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3" fontId="0" fillId="0" borderId="0" xfId="1" applyNumberFormat="1" applyFont="1" applyFill="1"/>
    <xf numFmtId="1" fontId="0" fillId="0" borderId="0" xfId="0" applyNumberForma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4" fillId="0" borderId="0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left"/>
    </xf>
    <xf numFmtId="164" fontId="4" fillId="0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3" fontId="0" fillId="0" borderId="0" xfId="0" applyNumberFormat="1"/>
    <xf numFmtId="1" fontId="0" fillId="0" borderId="0" xfId="0" applyNumberFormat="1" applyAlignment="1">
      <alignment horizontal="center"/>
    </xf>
    <xf numFmtId="3" fontId="0" fillId="0" borderId="0" xfId="0" applyNumberFormat="1" applyFont="1"/>
    <xf numFmtId="14" fontId="0" fillId="0" borderId="0" xfId="0" quotePrefix="1" applyNumberFormat="1"/>
    <xf numFmtId="49" fontId="2" fillId="0" borderId="0" xfId="0" applyNumberFormat="1" applyFont="1"/>
    <xf numFmtId="16" fontId="0" fillId="0" borderId="0" xfId="0" quotePrefix="1" applyNumberFormat="1" applyFont="1"/>
    <xf numFmtId="16" fontId="0" fillId="0" borderId="0" xfId="0" quotePrefix="1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0" fillId="0" borderId="0" xfId="2" applyNumberFormat="1" applyFont="1" applyFill="1"/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topLeftCell="A7" zoomScaleNormal="100" workbookViewId="0">
      <selection activeCell="A39" sqref="A39"/>
    </sheetView>
  </sheetViews>
  <sheetFormatPr defaultRowHeight="15" x14ac:dyDescent="0.25"/>
  <cols>
    <col min="1" max="1" width="46.7109375" customWidth="1"/>
    <col min="2" max="3" width="15" customWidth="1"/>
    <col min="4" max="4" width="12.5703125" customWidth="1"/>
    <col min="5" max="5" width="14.5703125" style="10" customWidth="1"/>
    <col min="6" max="6" width="14.5703125" customWidth="1"/>
    <col min="7" max="7" width="17.140625" customWidth="1"/>
    <col min="8" max="8" width="17.28515625" customWidth="1"/>
    <col min="9" max="9" width="15.85546875" customWidth="1"/>
    <col min="10" max="10" width="14.140625" customWidth="1"/>
    <col min="11" max="11" width="15.85546875" customWidth="1"/>
    <col min="12" max="12" width="13.28515625" customWidth="1"/>
  </cols>
  <sheetData>
    <row r="1" spans="1:11" x14ac:dyDescent="0.25">
      <c r="A1" s="13" t="s">
        <v>28</v>
      </c>
      <c r="B1" s="11"/>
      <c r="C1" s="11"/>
      <c r="D1" s="11"/>
      <c r="E1" s="14"/>
      <c r="F1" s="11"/>
      <c r="G1" s="11"/>
      <c r="H1" s="15"/>
      <c r="I1" s="11"/>
      <c r="J1" s="11"/>
    </row>
    <row r="2" spans="1:11" s="6" customFormat="1" ht="15" customHeight="1" x14ac:dyDescent="0.25">
      <c r="A2" s="13"/>
      <c r="B2" s="16" t="s">
        <v>0</v>
      </c>
      <c r="C2" s="16" t="s">
        <v>0</v>
      </c>
      <c r="D2" s="17" t="s">
        <v>1</v>
      </c>
      <c r="E2" s="42" t="s">
        <v>59</v>
      </c>
      <c r="F2" s="42" t="s">
        <v>60</v>
      </c>
      <c r="G2" s="42" t="s">
        <v>61</v>
      </c>
      <c r="H2" s="42" t="s">
        <v>62</v>
      </c>
      <c r="I2" s="43" t="s">
        <v>55</v>
      </c>
      <c r="J2" s="43" t="s">
        <v>36</v>
      </c>
      <c r="K2" s="41" t="s">
        <v>58</v>
      </c>
    </row>
    <row r="3" spans="1:11" s="6" customFormat="1" x14ac:dyDescent="0.25">
      <c r="A3" s="18"/>
      <c r="B3" s="21" t="s">
        <v>48</v>
      </c>
      <c r="C3" s="22" t="s">
        <v>45</v>
      </c>
      <c r="D3" s="20">
        <v>42675</v>
      </c>
      <c r="E3" s="42"/>
      <c r="F3" s="42"/>
      <c r="G3" s="42"/>
      <c r="H3" s="42"/>
      <c r="I3" s="43"/>
      <c r="J3" s="43"/>
      <c r="K3" s="41"/>
    </row>
    <row r="4" spans="1:11" s="8" customFormat="1" ht="14.45" customHeight="1" x14ac:dyDescent="0.25">
      <c r="A4" s="11" t="s">
        <v>50</v>
      </c>
      <c r="B4" t="s">
        <v>4</v>
      </c>
      <c r="C4" s="33">
        <v>1535300</v>
      </c>
      <c r="D4" s="33">
        <v>1598900</v>
      </c>
      <c r="E4" s="10">
        <v>63600</v>
      </c>
      <c r="F4" s="3">
        <v>4.1425128639353872</v>
      </c>
      <c r="G4" s="2">
        <v>3766.6666666666665</v>
      </c>
      <c r="H4" s="23" t="s">
        <v>2</v>
      </c>
      <c r="I4" s="35">
        <v>1542558.3333333333</v>
      </c>
      <c r="J4" s="7">
        <v>9.6098975606008068</v>
      </c>
      <c r="K4" s="39" t="s">
        <v>84</v>
      </c>
    </row>
    <row r="5" spans="1:11" ht="14.45" customHeight="1" x14ac:dyDescent="0.25">
      <c r="A5" s="11" t="s">
        <v>37</v>
      </c>
      <c r="B5" t="s">
        <v>56</v>
      </c>
      <c r="C5" s="33">
        <v>243400</v>
      </c>
      <c r="D5" s="33">
        <v>264500</v>
      </c>
      <c r="E5" s="10">
        <v>21100</v>
      </c>
      <c r="F5" s="3">
        <v>8.6688578471651603</v>
      </c>
      <c r="G5" s="2">
        <v>500</v>
      </c>
      <c r="H5" s="25" t="s">
        <v>2</v>
      </c>
      <c r="I5" s="33">
        <v>258400</v>
      </c>
      <c r="J5" s="3">
        <v>1.6097916532551972</v>
      </c>
      <c r="K5" t="s">
        <v>63</v>
      </c>
    </row>
    <row r="6" spans="1:11" ht="14.45" customHeight="1" x14ac:dyDescent="0.25">
      <c r="A6" s="11" t="s">
        <v>3</v>
      </c>
      <c r="B6" t="s">
        <v>4</v>
      </c>
      <c r="C6" s="33">
        <v>78000</v>
      </c>
      <c r="D6" s="33">
        <v>80900</v>
      </c>
      <c r="E6" s="10">
        <v>2900</v>
      </c>
      <c r="F6" s="3">
        <v>3.7179487179487181</v>
      </c>
      <c r="G6" s="2">
        <v>225</v>
      </c>
      <c r="H6" s="25" t="s">
        <v>2</v>
      </c>
      <c r="I6" s="33">
        <v>77533.333333333328</v>
      </c>
      <c r="J6" s="3">
        <v>0.48302056056135045</v>
      </c>
      <c r="K6" t="s">
        <v>64</v>
      </c>
    </row>
    <row r="7" spans="1:11" s="8" customFormat="1" ht="14.45" customHeight="1" x14ac:dyDescent="0.25">
      <c r="A7" s="11" t="s">
        <v>5</v>
      </c>
      <c r="B7" t="s">
        <v>6</v>
      </c>
      <c r="C7" s="33">
        <v>50900</v>
      </c>
      <c r="D7" s="33">
        <v>53700</v>
      </c>
      <c r="E7" s="10">
        <v>2800</v>
      </c>
      <c r="F7" s="3">
        <v>5.5009823182711202</v>
      </c>
      <c r="G7" s="2">
        <v>216.66666666666666</v>
      </c>
      <c r="H7" s="25" t="s">
        <v>2</v>
      </c>
      <c r="I7" s="35">
        <v>51483.333333333336</v>
      </c>
      <c r="J7" s="7">
        <v>0.32073312802536796</v>
      </c>
      <c r="K7" s="8" t="s">
        <v>65</v>
      </c>
    </row>
    <row r="8" spans="1:11" s="8" customFormat="1" ht="14.45" customHeight="1" x14ac:dyDescent="0.25">
      <c r="A8" s="11" t="s">
        <v>7</v>
      </c>
      <c r="B8" t="s">
        <v>12</v>
      </c>
      <c r="C8" s="33">
        <v>318200</v>
      </c>
      <c r="D8" s="33">
        <v>336200</v>
      </c>
      <c r="E8" s="10">
        <v>18000</v>
      </c>
      <c r="F8" s="3">
        <v>5.6568196103079824</v>
      </c>
      <c r="G8" s="2">
        <v>866.66666666666663</v>
      </c>
      <c r="H8" s="25" t="s">
        <v>2</v>
      </c>
      <c r="I8" s="35">
        <v>324458.33333333331</v>
      </c>
      <c r="J8" s="7">
        <v>2.0213247555305438</v>
      </c>
      <c r="K8" s="8" t="s">
        <v>66</v>
      </c>
    </row>
    <row r="9" spans="1:11" ht="14.45" customHeight="1" x14ac:dyDescent="0.25">
      <c r="A9" s="11" t="s">
        <v>30</v>
      </c>
      <c r="B9" t="s">
        <v>32</v>
      </c>
      <c r="C9" s="33">
        <v>39400</v>
      </c>
      <c r="D9" s="33">
        <v>38600</v>
      </c>
      <c r="E9" s="10">
        <v>-800</v>
      </c>
      <c r="F9" s="3">
        <v>-2.030456852791878</v>
      </c>
      <c r="G9" s="2">
        <v>-125</v>
      </c>
      <c r="H9" s="34">
        <v>-6.4</v>
      </c>
      <c r="I9" s="33">
        <v>38533.333333333336</v>
      </c>
      <c r="J9" s="3">
        <v>0.24005665004682769</v>
      </c>
    </row>
    <row r="10" spans="1:11" s="8" customFormat="1" ht="14.45" customHeight="1" x14ac:dyDescent="0.25">
      <c r="A10" s="11" t="s">
        <v>51</v>
      </c>
      <c r="B10" t="s">
        <v>12</v>
      </c>
      <c r="C10" s="33">
        <v>4263200</v>
      </c>
      <c r="D10" s="33">
        <v>4379200</v>
      </c>
      <c r="E10" s="10">
        <v>116000</v>
      </c>
      <c r="F10" s="3">
        <v>2.7209607806342651</v>
      </c>
      <c r="G10" s="2">
        <v>6225</v>
      </c>
      <c r="H10" s="25" t="s">
        <v>2</v>
      </c>
      <c r="I10" s="35">
        <v>4275791.666666667</v>
      </c>
      <c r="J10" s="7">
        <v>26.637514458429294</v>
      </c>
      <c r="K10" s="8" t="s">
        <v>67</v>
      </c>
    </row>
    <row r="11" spans="1:11" ht="14.45" customHeight="1" x14ac:dyDescent="0.25">
      <c r="A11" s="11" t="s">
        <v>38</v>
      </c>
      <c r="B11" t="s">
        <v>9</v>
      </c>
      <c r="C11" s="33">
        <v>36900</v>
      </c>
      <c r="D11" s="33">
        <v>38000</v>
      </c>
      <c r="E11" s="10">
        <v>1100</v>
      </c>
      <c r="F11" s="3">
        <v>2.9810298102981028</v>
      </c>
      <c r="G11" s="2">
        <v>216.66666666666666</v>
      </c>
      <c r="H11" s="25" t="s">
        <v>2</v>
      </c>
      <c r="I11" s="33">
        <v>35558.333333333336</v>
      </c>
      <c r="J11" s="3">
        <v>0.22152286456527115</v>
      </c>
      <c r="K11" t="s">
        <v>68</v>
      </c>
    </row>
    <row r="12" spans="1:11" s="8" customFormat="1" ht="14.45" customHeight="1" x14ac:dyDescent="0.25">
      <c r="A12" s="11" t="s">
        <v>10</v>
      </c>
      <c r="B12" t="s">
        <v>12</v>
      </c>
      <c r="C12" s="33">
        <v>61400</v>
      </c>
      <c r="D12" s="33">
        <v>64600</v>
      </c>
      <c r="E12" s="10">
        <v>3200</v>
      </c>
      <c r="F12" s="3">
        <v>5.2117263843648214</v>
      </c>
      <c r="G12" s="2">
        <v>158.33333333333334</v>
      </c>
      <c r="H12" s="25" t="s">
        <v>2</v>
      </c>
      <c r="I12" s="35">
        <v>63250</v>
      </c>
      <c r="J12" s="7">
        <v>0.39403762410368126</v>
      </c>
      <c r="K12" s="8" t="s">
        <v>69</v>
      </c>
    </row>
    <row r="13" spans="1:11" s="8" customFormat="1" ht="14.45" customHeight="1" x14ac:dyDescent="0.25">
      <c r="A13" s="11" t="s">
        <v>11</v>
      </c>
      <c r="B13" t="s">
        <v>12</v>
      </c>
      <c r="C13" s="33">
        <v>164800</v>
      </c>
      <c r="D13" s="33">
        <v>173600</v>
      </c>
      <c r="E13" s="10">
        <v>8800</v>
      </c>
      <c r="F13" s="3">
        <v>5.3398058252427179</v>
      </c>
      <c r="G13" s="2">
        <v>316.66666666666669</v>
      </c>
      <c r="H13" s="25" t="s">
        <v>2</v>
      </c>
      <c r="I13" s="35">
        <v>166083.33333333334</v>
      </c>
      <c r="J13" s="7">
        <v>1.0346732343065042</v>
      </c>
      <c r="K13" s="8" t="s">
        <v>70</v>
      </c>
    </row>
    <row r="14" spans="1:11" ht="14.45" customHeight="1" x14ac:dyDescent="0.25">
      <c r="A14" s="11" t="s">
        <v>13</v>
      </c>
      <c r="B14" t="s">
        <v>33</v>
      </c>
      <c r="C14" s="33">
        <v>66400</v>
      </c>
      <c r="D14" s="33">
        <v>74100</v>
      </c>
      <c r="E14" s="10">
        <v>7700</v>
      </c>
      <c r="F14" s="3">
        <v>11.596385542168674</v>
      </c>
      <c r="G14" s="2">
        <v>191.66666666666666</v>
      </c>
      <c r="H14" s="25" t="s">
        <v>2</v>
      </c>
      <c r="I14" s="33">
        <v>70683.333333333328</v>
      </c>
      <c r="J14" s="3">
        <v>0.44034613012482526</v>
      </c>
      <c r="K14" t="s">
        <v>71</v>
      </c>
    </row>
    <row r="15" spans="1:11" s="8" customFormat="1" ht="14.45" customHeight="1" x14ac:dyDescent="0.25">
      <c r="A15" s="12" t="s">
        <v>52</v>
      </c>
      <c r="B15" t="s">
        <v>8</v>
      </c>
      <c r="C15" s="33">
        <v>1067900</v>
      </c>
      <c r="D15" s="33">
        <v>1129400</v>
      </c>
      <c r="E15" s="10">
        <v>61500</v>
      </c>
      <c r="F15" s="3">
        <v>5.758966195336642</v>
      </c>
      <c r="G15" s="2">
        <v>2133.3333333333335</v>
      </c>
      <c r="H15" s="25" t="s">
        <v>2</v>
      </c>
      <c r="I15" s="35">
        <v>1094616.6666666667</v>
      </c>
      <c r="J15" s="7">
        <v>6.8192909191719302</v>
      </c>
      <c r="K15" s="8" t="s">
        <v>72</v>
      </c>
    </row>
    <row r="16" spans="1:11" s="8" customFormat="1" ht="14.45" customHeight="1" x14ac:dyDescent="0.25">
      <c r="A16" s="12" t="s">
        <v>15</v>
      </c>
      <c r="B16" t="s">
        <v>17</v>
      </c>
      <c r="C16" s="33">
        <v>300400</v>
      </c>
      <c r="D16" s="33">
        <v>300000</v>
      </c>
      <c r="E16" s="10">
        <v>-400</v>
      </c>
      <c r="F16" s="3">
        <v>-0.13315579227696406</v>
      </c>
      <c r="G16" s="2">
        <v>241.66666666666666</v>
      </c>
      <c r="H16" s="40">
        <v>2</v>
      </c>
      <c r="I16" s="35">
        <v>294941.66666666669</v>
      </c>
      <c r="J16" s="7">
        <v>1.8374405309488262</v>
      </c>
    </row>
    <row r="17" spans="1:11" ht="14.45" customHeight="1" x14ac:dyDescent="0.25">
      <c r="A17" s="12" t="s">
        <v>16</v>
      </c>
      <c r="B17" t="s">
        <v>47</v>
      </c>
      <c r="C17" s="33">
        <v>67600</v>
      </c>
      <c r="D17" s="33">
        <v>63800</v>
      </c>
      <c r="E17" s="10">
        <v>-3800</v>
      </c>
      <c r="F17" s="3">
        <v>-5.6213017751479288</v>
      </c>
      <c r="G17" s="2">
        <v>25</v>
      </c>
      <c r="H17" s="34">
        <v>152</v>
      </c>
      <c r="I17" s="33">
        <v>63433.333333333336</v>
      </c>
      <c r="J17" s="3">
        <v>0.39517976214456146</v>
      </c>
    </row>
    <row r="18" spans="1:11" s="8" customFormat="1" ht="14.45" customHeight="1" x14ac:dyDescent="0.25">
      <c r="A18" s="11" t="s">
        <v>18</v>
      </c>
      <c r="B18" t="s">
        <v>12</v>
      </c>
      <c r="C18" s="33">
        <v>1296900</v>
      </c>
      <c r="D18" s="33">
        <v>1403700</v>
      </c>
      <c r="E18" s="10">
        <v>106800</v>
      </c>
      <c r="F18" s="3">
        <v>8.2350219754799898</v>
      </c>
      <c r="G18" s="2">
        <v>2658.3333333333335</v>
      </c>
      <c r="H18" s="25" t="s">
        <v>2</v>
      </c>
      <c r="I18" s="35">
        <v>1347983.3333333333</v>
      </c>
      <c r="J18" s="7">
        <v>8.3977256916684144</v>
      </c>
      <c r="K18" s="8" t="s">
        <v>73</v>
      </c>
    </row>
    <row r="19" spans="1:11" s="8" customFormat="1" ht="14.45" customHeight="1" x14ac:dyDescent="0.25">
      <c r="A19" s="11" t="s">
        <v>39</v>
      </c>
      <c r="B19" t="s">
        <v>12</v>
      </c>
      <c r="C19" s="33">
        <v>923800</v>
      </c>
      <c r="D19" s="33">
        <v>950700</v>
      </c>
      <c r="E19" s="10">
        <v>26900</v>
      </c>
      <c r="F19" s="3">
        <v>2.9118856895431913</v>
      </c>
      <c r="G19" s="2">
        <v>2375</v>
      </c>
      <c r="H19" s="23" t="s">
        <v>2</v>
      </c>
      <c r="I19" s="35">
        <v>916058.33333333337</v>
      </c>
      <c r="J19" s="7">
        <v>5.7069003827200744</v>
      </c>
      <c r="K19" s="8" t="s">
        <v>64</v>
      </c>
    </row>
    <row r="20" spans="1:11" s="8" customFormat="1" ht="14.45" customHeight="1" x14ac:dyDescent="0.25">
      <c r="A20" s="11" t="s">
        <v>19</v>
      </c>
      <c r="B20" t="s">
        <v>9</v>
      </c>
      <c r="C20" s="33">
        <v>132100</v>
      </c>
      <c r="D20" s="33">
        <v>135700</v>
      </c>
      <c r="E20" s="10">
        <v>3600</v>
      </c>
      <c r="F20" s="3">
        <v>2.7252081756245268</v>
      </c>
      <c r="G20" s="2">
        <v>8.3333333333333339</v>
      </c>
      <c r="H20" s="25" t="s">
        <v>2</v>
      </c>
      <c r="I20" s="35">
        <v>133241.66666666666</v>
      </c>
      <c r="J20" s="7">
        <v>0.83007477889245829</v>
      </c>
      <c r="K20" s="8" t="s">
        <v>74</v>
      </c>
    </row>
    <row r="21" spans="1:11" ht="14.45" customHeight="1" x14ac:dyDescent="0.25">
      <c r="A21" s="11" t="s">
        <v>40</v>
      </c>
      <c r="B21" t="s">
        <v>12</v>
      </c>
      <c r="C21" s="33">
        <v>1329700</v>
      </c>
      <c r="D21" s="33">
        <v>1431400</v>
      </c>
      <c r="E21" s="10">
        <v>101700</v>
      </c>
      <c r="F21" s="3">
        <v>7.6483417312175668</v>
      </c>
      <c r="G21" s="2">
        <v>2541.6666666666665</v>
      </c>
      <c r="H21" s="25" t="s">
        <v>2</v>
      </c>
      <c r="I21" s="33">
        <v>1386666.6666666667</v>
      </c>
      <c r="J21" s="3">
        <v>8.6387168182941458</v>
      </c>
      <c r="K21" t="s">
        <v>75</v>
      </c>
    </row>
    <row r="22" spans="1:11" s="8" customFormat="1" ht="14.45" customHeight="1" x14ac:dyDescent="0.25">
      <c r="A22" s="11" t="s">
        <v>21</v>
      </c>
      <c r="B22" t="s">
        <v>33</v>
      </c>
      <c r="C22" s="33">
        <v>932900</v>
      </c>
      <c r="D22" s="33">
        <v>1095300</v>
      </c>
      <c r="E22" s="10">
        <v>162400</v>
      </c>
      <c r="F22" s="3">
        <v>17.408082323936114</v>
      </c>
      <c r="G22" s="2" t="s">
        <v>86</v>
      </c>
      <c r="H22" s="25" t="s">
        <v>2</v>
      </c>
      <c r="I22" s="35">
        <v>1043008.3333333334</v>
      </c>
      <c r="J22" s="7">
        <v>6.4977790606641435</v>
      </c>
      <c r="K22" s="8" t="s">
        <v>76</v>
      </c>
    </row>
    <row r="23" spans="1:11" s="8" customFormat="1" ht="14.45" customHeight="1" x14ac:dyDescent="0.25">
      <c r="A23" s="11" t="s">
        <v>41</v>
      </c>
      <c r="B23" t="s">
        <v>34</v>
      </c>
      <c r="C23" s="33">
        <v>105700</v>
      </c>
      <c r="D23" s="33">
        <v>117500</v>
      </c>
      <c r="E23" s="10">
        <v>11800</v>
      </c>
      <c r="F23" s="3">
        <v>11.163670766319774</v>
      </c>
      <c r="G23" s="2">
        <v>200</v>
      </c>
      <c r="H23" s="25" t="s">
        <v>2</v>
      </c>
      <c r="I23" s="35">
        <v>114233.33333333333</v>
      </c>
      <c r="J23" s="7">
        <v>0.71165583019937573</v>
      </c>
      <c r="K23" s="8" t="s">
        <v>77</v>
      </c>
    </row>
    <row r="24" spans="1:11" ht="14.45" customHeight="1" x14ac:dyDescent="0.25">
      <c r="A24" s="11" t="s">
        <v>22</v>
      </c>
      <c r="B24" t="s">
        <v>34</v>
      </c>
      <c r="C24" s="33">
        <v>98000</v>
      </c>
      <c r="D24" s="33">
        <v>101900</v>
      </c>
      <c r="E24" s="10">
        <v>3900</v>
      </c>
      <c r="F24" s="3">
        <v>3.9795918367346936</v>
      </c>
      <c r="G24" s="2">
        <v>91.666666666666671</v>
      </c>
      <c r="H24" s="23" t="s">
        <v>2</v>
      </c>
      <c r="I24" s="33">
        <v>98008.333333333328</v>
      </c>
      <c r="J24" s="3">
        <v>0.61057661358147497</v>
      </c>
      <c r="K24" s="38" t="s">
        <v>84</v>
      </c>
    </row>
    <row r="25" spans="1:11" s="8" customFormat="1" ht="14.45" customHeight="1" x14ac:dyDescent="0.25">
      <c r="A25" s="11" t="s">
        <v>42</v>
      </c>
      <c r="B25" t="s">
        <v>9</v>
      </c>
      <c r="C25" s="33">
        <v>175100</v>
      </c>
      <c r="D25" s="33">
        <v>186300</v>
      </c>
      <c r="E25" s="10">
        <v>11200</v>
      </c>
      <c r="F25" s="3">
        <v>6.3963449457452883</v>
      </c>
      <c r="G25" s="2">
        <v>300</v>
      </c>
      <c r="H25" s="25" t="s">
        <v>2</v>
      </c>
      <c r="I25" s="35">
        <v>180416.66666666666</v>
      </c>
      <c r="J25" s="7">
        <v>1.1239676629571407</v>
      </c>
      <c r="K25" s="8" t="s">
        <v>78</v>
      </c>
    </row>
    <row r="26" spans="1:11" s="8" customFormat="1" ht="14.45" customHeight="1" x14ac:dyDescent="0.25">
      <c r="A26" s="11" t="s">
        <v>43</v>
      </c>
      <c r="B26" t="s">
        <v>12</v>
      </c>
      <c r="C26" s="33">
        <v>190600</v>
      </c>
      <c r="D26" s="33">
        <v>201300</v>
      </c>
      <c r="E26" s="10">
        <v>10700</v>
      </c>
      <c r="F26" s="3">
        <v>5.6138509968520465</v>
      </c>
      <c r="G26" s="2">
        <v>333.33333333333331</v>
      </c>
      <c r="H26" s="25" t="s">
        <v>2</v>
      </c>
      <c r="I26" s="35">
        <v>197066.66666666666</v>
      </c>
      <c r="J26" s="7">
        <v>1.227694563215264</v>
      </c>
      <c r="K26" s="8" t="s">
        <v>79</v>
      </c>
    </row>
    <row r="27" spans="1:11" ht="14.45" customHeight="1" x14ac:dyDescent="0.25">
      <c r="A27" s="11" t="s">
        <v>44</v>
      </c>
      <c r="B27" t="s">
        <v>57</v>
      </c>
      <c r="C27" s="33">
        <v>216500</v>
      </c>
      <c r="D27" s="33">
        <v>224800</v>
      </c>
      <c r="E27" s="10">
        <v>8300</v>
      </c>
      <c r="F27" s="3">
        <v>3.8337182448036953</v>
      </c>
      <c r="G27" s="2">
        <v>316.66666666666669</v>
      </c>
      <c r="H27" s="23" t="s">
        <v>2</v>
      </c>
      <c r="I27" s="33">
        <v>218391.66666666666</v>
      </c>
      <c r="J27" s="3">
        <v>1.3605459835158331</v>
      </c>
      <c r="K27" t="s">
        <v>74</v>
      </c>
    </row>
    <row r="28" spans="1:11" ht="14.45" customHeight="1" x14ac:dyDescent="0.25">
      <c r="A28" s="11" t="s">
        <v>23</v>
      </c>
      <c r="B28" t="s">
        <v>24</v>
      </c>
      <c r="C28" s="33">
        <v>132800</v>
      </c>
      <c r="D28" s="33">
        <v>137000</v>
      </c>
      <c r="E28" s="10">
        <v>4200</v>
      </c>
      <c r="F28" s="3">
        <v>3.1626506024096384</v>
      </c>
      <c r="G28" s="2">
        <v>316.66666666666669</v>
      </c>
      <c r="H28" s="23" t="s">
        <v>2</v>
      </c>
      <c r="I28" s="33">
        <v>132150</v>
      </c>
      <c r="J28" s="3">
        <v>0.8232738660126715</v>
      </c>
      <c r="K28" t="s">
        <v>80</v>
      </c>
    </row>
    <row r="29" spans="1:11" ht="14.45" customHeight="1" x14ac:dyDescent="0.25">
      <c r="A29" s="11" t="s">
        <v>25</v>
      </c>
      <c r="B29" t="s">
        <v>26</v>
      </c>
      <c r="C29" s="33">
        <v>116900</v>
      </c>
      <c r="D29" s="33">
        <v>121600</v>
      </c>
      <c r="E29" s="10">
        <v>4700</v>
      </c>
      <c r="F29" s="3">
        <v>4.0205303678357573</v>
      </c>
      <c r="G29" s="2">
        <v>266.66666666666669</v>
      </c>
      <c r="H29" s="23" t="s">
        <v>2</v>
      </c>
      <c r="I29" s="33">
        <v>118233.33333333333</v>
      </c>
      <c r="J29" s="3">
        <v>0.73657520563676271</v>
      </c>
      <c r="K29" t="s">
        <v>81</v>
      </c>
    </row>
    <row r="30" spans="1:11" s="6" customFormat="1" ht="14.45" customHeight="1" x14ac:dyDescent="0.25">
      <c r="A30" s="11" t="s">
        <v>31</v>
      </c>
      <c r="B30" t="s">
        <v>20</v>
      </c>
      <c r="C30" s="33">
        <v>43100</v>
      </c>
      <c r="D30" s="33">
        <v>41700</v>
      </c>
      <c r="E30" s="10">
        <v>-1400</v>
      </c>
      <c r="F30" s="3">
        <v>-3.2482598607888629</v>
      </c>
      <c r="G30" s="2">
        <v>-25</v>
      </c>
      <c r="H30" s="34">
        <v>-56</v>
      </c>
      <c r="I30" s="35">
        <v>40808.333333333336</v>
      </c>
      <c r="J30" s="7">
        <v>0.25422954482684151</v>
      </c>
      <c r="K30" s="37"/>
    </row>
    <row r="31" spans="1:11" ht="14.45" customHeight="1" x14ac:dyDescent="0.25">
      <c r="A31" s="11" t="s">
        <v>49</v>
      </c>
      <c r="B31" t="s">
        <v>9</v>
      </c>
      <c r="C31" s="33">
        <v>917800</v>
      </c>
      <c r="D31" s="33">
        <v>1101600</v>
      </c>
      <c r="E31" s="10">
        <v>183800</v>
      </c>
      <c r="F31" s="3">
        <v>20.026149487905862</v>
      </c>
      <c r="G31" s="2">
        <v>2200</v>
      </c>
      <c r="H31" s="25" t="s">
        <v>2</v>
      </c>
      <c r="I31" s="33">
        <v>1051083.3333333333</v>
      </c>
      <c r="J31" s="3">
        <v>6.5480850498283676</v>
      </c>
      <c r="K31" t="s">
        <v>82</v>
      </c>
    </row>
    <row r="32" spans="1:11" ht="14.45" customHeight="1" x14ac:dyDescent="0.25">
      <c r="A32" s="11" t="s">
        <v>53</v>
      </c>
      <c r="B32" t="s">
        <v>46</v>
      </c>
      <c r="C32" s="33">
        <v>109400</v>
      </c>
      <c r="D32" s="33">
        <v>118400</v>
      </c>
      <c r="E32" s="10">
        <v>9000</v>
      </c>
      <c r="F32" s="3">
        <v>8.2266910420475323</v>
      </c>
      <c r="G32" s="2">
        <v>283.33333333333331</v>
      </c>
      <c r="H32" s="25" t="s">
        <v>2</v>
      </c>
      <c r="I32" s="33">
        <v>112983.33333333333</v>
      </c>
      <c r="J32" s="3">
        <v>0.70386852537519229</v>
      </c>
      <c r="K32" s="36" t="s">
        <v>85</v>
      </c>
    </row>
    <row r="33" spans="1:11" ht="14.45" customHeight="1" x14ac:dyDescent="0.25">
      <c r="A33" s="12" t="s">
        <v>27</v>
      </c>
      <c r="B33" t="s">
        <v>12</v>
      </c>
      <c r="C33" s="33">
        <v>15502800</v>
      </c>
      <c r="D33" s="33">
        <v>16603600</v>
      </c>
      <c r="E33" s="10">
        <v>1100800</v>
      </c>
      <c r="F33" s="3">
        <v>7.1006527853033008</v>
      </c>
      <c r="G33" s="2">
        <v>32150</v>
      </c>
      <c r="H33" s="25" t="s">
        <v>2</v>
      </c>
      <c r="I33" s="33">
        <v>16051766.666666666</v>
      </c>
      <c r="K33" t="s">
        <v>83</v>
      </c>
    </row>
    <row r="34" spans="1:11" ht="14.45" customHeight="1" x14ac:dyDescent="0.25">
      <c r="A34" s="12" t="s">
        <v>29</v>
      </c>
      <c r="B34" t="s">
        <v>14</v>
      </c>
      <c r="C34" s="33">
        <v>138432</v>
      </c>
      <c r="D34" s="33">
        <v>145128</v>
      </c>
      <c r="E34" s="44">
        <f t="shared" ref="E34" si="0">D34-C34</f>
        <v>6696</v>
      </c>
      <c r="F34" s="3">
        <v>4.8</v>
      </c>
      <c r="G34" s="2">
        <v>209</v>
      </c>
      <c r="H34" s="25" t="s">
        <v>2</v>
      </c>
      <c r="I34" s="33">
        <v>141832.83333333334</v>
      </c>
      <c r="K34" t="s">
        <v>83</v>
      </c>
    </row>
    <row r="35" spans="1:11" ht="11.25" customHeight="1" x14ac:dyDescent="0.25">
      <c r="A35" s="1"/>
      <c r="B35" s="28"/>
      <c r="C35" s="24"/>
      <c r="D35" s="26"/>
      <c r="E35" s="29"/>
      <c r="F35" s="30"/>
      <c r="G35" s="31"/>
      <c r="H35" s="32"/>
      <c r="I35" s="24"/>
      <c r="J35" s="27"/>
      <c r="K35" s="26"/>
    </row>
    <row r="36" spans="1:11" ht="11.25" customHeight="1" x14ac:dyDescent="0.25">
      <c r="A36" s="1"/>
      <c r="B36" s="28"/>
      <c r="C36" s="24"/>
      <c r="D36" s="26"/>
      <c r="E36" s="29"/>
      <c r="F36" s="30"/>
      <c r="G36" s="31"/>
      <c r="H36" s="32"/>
      <c r="I36" s="24"/>
      <c r="K36" s="26"/>
    </row>
    <row r="37" spans="1:11" x14ac:dyDescent="0.25">
      <c r="A37" s="1" t="s">
        <v>54</v>
      </c>
      <c r="B37" s="4"/>
      <c r="C37" s="9"/>
      <c r="D37" s="9"/>
      <c r="F37" s="3"/>
      <c r="G37" s="9"/>
      <c r="H37" s="2"/>
    </row>
    <row r="38" spans="1:11" x14ac:dyDescent="0.25">
      <c r="A38" t="s">
        <v>35</v>
      </c>
      <c r="D38" s="5"/>
    </row>
    <row r="39" spans="1:11" x14ac:dyDescent="0.25">
      <c r="A39" s="19" t="s">
        <v>87</v>
      </c>
    </row>
  </sheetData>
  <mergeCells count="7">
    <mergeCell ref="K2:K3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Point Loma Nazarene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 Assist - ITS - Student Tech1</dc:creator>
  <cp:lastModifiedBy>Tom Hale</cp:lastModifiedBy>
  <cp:lastPrinted>2016-09-19T18:00:30Z</cp:lastPrinted>
  <dcterms:created xsi:type="dcterms:W3CDTF">2014-03-13T14:54:41Z</dcterms:created>
  <dcterms:modified xsi:type="dcterms:W3CDTF">2017-01-03T23:33:04Z</dcterms:modified>
</cp:coreProperties>
</file>