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Development\ctcac\2015\annualreport\"/>
    </mc:Choice>
  </mc:AlternateContent>
  <bookViews>
    <workbookView xWindow="480" yWindow="255" windowWidth="18195" windowHeight="11640"/>
  </bookViews>
  <sheets>
    <sheet name="2015 9%" sheetId="1" r:id="rId1"/>
  </sheets>
  <definedNames>
    <definedName name="_xlnm._FilterDatabase" localSheetId="0" hidden="1">'2015 9%'!$A$1:$AQ$93</definedName>
    <definedName name="_xlnm.Print_Area" localSheetId="0">'2015 9%'!$A$1:$O$97</definedName>
    <definedName name="_xlnm.Print_Titles" localSheetId="0">'2015 9%'!$1:$1</definedName>
    <definedName name="TOTALTDC">'2015 9%'!$D$91</definedName>
    <definedName name="TOTAverage">'2015 9%'!$D$92</definedName>
  </definedNames>
  <calcPr calcId="152511" iterate="1" iterateCount="1000"/>
</workbook>
</file>

<file path=xl/calcChain.xml><?xml version="1.0" encoding="utf-8"?>
<calcChain xmlns="http://schemas.openxmlformats.org/spreadsheetml/2006/main">
  <c r="G92" i="1" l="1"/>
  <c r="O12" i="1" l="1"/>
  <c r="L12" i="1"/>
  <c r="J12" i="1"/>
  <c r="H12" i="1"/>
  <c r="F12" i="1"/>
  <c r="F78" i="1"/>
  <c r="H78" i="1"/>
  <c r="J78" i="1"/>
  <c r="L78" i="1"/>
  <c r="O78" i="1"/>
  <c r="F79" i="1"/>
  <c r="H79" i="1"/>
  <c r="J79" i="1"/>
  <c r="L79" i="1"/>
  <c r="O79" i="1"/>
  <c r="F80" i="1"/>
  <c r="H80" i="1"/>
  <c r="J80" i="1"/>
  <c r="L80" i="1"/>
  <c r="O80" i="1"/>
  <c r="F81" i="1"/>
  <c r="H81" i="1"/>
  <c r="J81" i="1"/>
  <c r="L81" i="1"/>
  <c r="O81" i="1"/>
  <c r="F82" i="1"/>
  <c r="H82" i="1"/>
  <c r="J82" i="1"/>
  <c r="L82" i="1"/>
  <c r="O82" i="1"/>
  <c r="F83" i="1"/>
  <c r="H83" i="1"/>
  <c r="J83" i="1"/>
  <c r="L83" i="1"/>
  <c r="O83" i="1"/>
  <c r="L46" i="1" l="1"/>
  <c r="H42" i="1" l="1"/>
  <c r="H41" i="1"/>
  <c r="O3" i="1"/>
  <c r="O4" i="1"/>
  <c r="O5" i="1"/>
  <c r="O6" i="1"/>
  <c r="O7" i="1"/>
  <c r="O8" i="1"/>
  <c r="O9" i="1"/>
  <c r="O10" i="1"/>
  <c r="O11"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84" i="1"/>
  <c r="O85" i="1"/>
  <c r="O86" i="1"/>
  <c r="O87" i="1"/>
  <c r="O88" i="1"/>
  <c r="O89" i="1"/>
  <c r="O90" i="1"/>
  <c r="O2" i="1"/>
  <c r="L3" i="1"/>
  <c r="L5" i="1"/>
  <c r="L6" i="1"/>
  <c r="L7" i="1"/>
  <c r="L8" i="1"/>
  <c r="L9" i="1"/>
  <c r="L10" i="1"/>
  <c r="L11" i="1"/>
  <c r="L13" i="1"/>
  <c r="L14" i="1"/>
  <c r="L15" i="1"/>
  <c r="L16" i="1"/>
  <c r="L17" i="1"/>
  <c r="L18" i="1"/>
  <c r="L19" i="1"/>
  <c r="L20" i="1"/>
  <c r="L21" i="1"/>
  <c r="L22" i="1"/>
  <c r="L23" i="1"/>
  <c r="L24" i="1"/>
  <c r="L25" i="1"/>
  <c r="L26" i="1"/>
  <c r="L27" i="1"/>
  <c r="L28" i="1"/>
  <c r="L29" i="1"/>
  <c r="L30" i="1"/>
  <c r="L32" i="1"/>
  <c r="L34" i="1"/>
  <c r="L35" i="1"/>
  <c r="L36" i="1"/>
  <c r="L37" i="1"/>
  <c r="L38" i="1"/>
  <c r="L39" i="1"/>
  <c r="L40" i="1"/>
  <c r="L41" i="1"/>
  <c r="L42" i="1"/>
  <c r="L43" i="1"/>
  <c r="L44" i="1"/>
  <c r="L45"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84" i="1"/>
  <c r="L85" i="1"/>
  <c r="L86" i="1"/>
  <c r="L87" i="1"/>
  <c r="L88" i="1"/>
  <c r="L89" i="1"/>
  <c r="L90" i="1"/>
  <c r="L2" i="1"/>
  <c r="J3" i="1"/>
  <c r="J4" i="1"/>
  <c r="J5" i="1"/>
  <c r="J6" i="1"/>
  <c r="J7" i="1"/>
  <c r="J8" i="1"/>
  <c r="J9" i="1"/>
  <c r="J10" i="1"/>
  <c r="J11"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84" i="1"/>
  <c r="J85" i="1"/>
  <c r="J86" i="1"/>
  <c r="J87" i="1"/>
  <c r="J88" i="1"/>
  <c r="J89" i="1"/>
  <c r="J90" i="1"/>
  <c r="J2" i="1"/>
  <c r="H8" i="1"/>
  <c r="H10" i="1"/>
  <c r="H11" i="1"/>
  <c r="H13" i="1"/>
  <c r="H14" i="1"/>
  <c r="H17" i="1"/>
  <c r="H21" i="1"/>
  <c r="H22" i="1"/>
  <c r="H23" i="1"/>
  <c r="H24" i="1"/>
  <c r="H25" i="1"/>
  <c r="H26" i="1"/>
  <c r="H27" i="1"/>
  <c r="H29" i="1"/>
  <c r="H30" i="1"/>
  <c r="H34" i="1"/>
  <c r="H35" i="1"/>
  <c r="H36" i="1"/>
  <c r="H40"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84" i="1"/>
  <c r="H85" i="1"/>
  <c r="H86" i="1"/>
  <c r="H87" i="1"/>
  <c r="H88" i="1"/>
  <c r="H89" i="1"/>
  <c r="H90" i="1"/>
  <c r="F3" i="1"/>
  <c r="F4" i="1"/>
  <c r="F5" i="1"/>
  <c r="F6" i="1"/>
  <c r="F7" i="1"/>
  <c r="F8" i="1"/>
  <c r="F9" i="1"/>
  <c r="F10" i="1"/>
  <c r="F11"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84" i="1"/>
  <c r="F85" i="1"/>
  <c r="F86" i="1"/>
  <c r="F87" i="1"/>
  <c r="F88" i="1"/>
  <c r="F89" i="1"/>
  <c r="F90" i="1"/>
  <c r="F2" i="1"/>
  <c r="H39" i="1"/>
  <c r="H38" i="1"/>
  <c r="H37" i="1"/>
  <c r="L33" i="1"/>
  <c r="H33" i="1"/>
  <c r="H32" i="1" l="1"/>
  <c r="L31" i="1"/>
  <c r="H31" i="1"/>
  <c r="H28" i="1"/>
  <c r="H20" i="1" l="1"/>
  <c r="H19" i="1"/>
  <c r="H18" i="1"/>
  <c r="H16" i="1"/>
  <c r="H15" i="1"/>
  <c r="H5" i="1" l="1"/>
  <c r="H4" i="1"/>
  <c r="L4" i="1"/>
  <c r="H2" i="1" l="1"/>
  <c r="H7" i="1"/>
  <c r="H3" i="1"/>
  <c r="H6" i="1"/>
  <c r="H9" i="1"/>
  <c r="E91" i="1" l="1"/>
  <c r="M92" i="1" l="1"/>
  <c r="N92" i="1"/>
  <c r="K92" i="1"/>
  <c r="I92" i="1"/>
  <c r="E92" i="1"/>
  <c r="D92" i="1"/>
  <c r="D91" i="1"/>
  <c r="N91" i="1"/>
  <c r="K91" i="1"/>
  <c r="I91" i="1"/>
  <c r="G91" i="1"/>
  <c r="O92" i="1"/>
  <c r="J92" i="1"/>
  <c r="L93" i="1" l="1"/>
  <c r="F92" i="1"/>
  <c r="J93" i="1"/>
  <c r="L92" i="1"/>
  <c r="H93" i="1"/>
  <c r="O93" i="1"/>
  <c r="F93" i="1"/>
  <c r="H92" i="1" l="1"/>
</calcChain>
</file>

<file path=xl/sharedStrings.xml><?xml version="1.0" encoding="utf-8"?>
<sst xmlns="http://schemas.openxmlformats.org/spreadsheetml/2006/main" count="287" uniqueCount="204">
  <si>
    <t>TCAC #</t>
  </si>
  <si>
    <t>Project Name</t>
  </si>
  <si>
    <t>Current Payment Financing</t>
  </si>
  <si>
    <t>Current Financing as % of TDC</t>
  </si>
  <si>
    <t>Deferred Govt Financing as % of TDC</t>
  </si>
  <si>
    <t>Tranche B Financing</t>
  </si>
  <si>
    <t>Tranche B Financing as % of TDC</t>
  </si>
  <si>
    <t>Other Funding Sources</t>
  </si>
  <si>
    <t>Other Funding as % of TDC</t>
  </si>
  <si>
    <t>Tax Credit Factor</t>
  </si>
  <si>
    <t>Investor Equity as % of TDC</t>
  </si>
  <si>
    <t>Total</t>
  </si>
  <si>
    <t>Average</t>
  </si>
  <si>
    <t>Weighted Average</t>
  </si>
  <si>
    <t>Total Development Cost (TDC)*</t>
  </si>
  <si>
    <t>Deferred Govt Financing**</t>
  </si>
  <si>
    <t>**Deferred Government Financing may reflect amounts not included in the TCAC competitive scoring system (public funding points and final tie breaker).  Uncommitted AHP funding is excluded from Deferred Government Financing; comitted AHP funding awards are included in Deferred Government Financing.</t>
  </si>
  <si>
    <t>Tax Credit Investor Equity</t>
  </si>
  <si>
    <t>New Construction</t>
  </si>
  <si>
    <t>Rehabilitation</t>
  </si>
  <si>
    <t>Construction Type</t>
  </si>
  <si>
    <t>Hunters View Block 10</t>
  </si>
  <si>
    <t>Acquisition/Rehabilitation</t>
  </si>
  <si>
    <t xml:space="preserve">*For some projects, Total Development Cost and Funding Sources may reflect minor adjustments made after the application was received.  These may include changes related to exchanges of federal for state credit (State Credit Exchange or SCE), reductions in project cost resulting from an award amount less than requested, etc.  </t>
  </si>
  <si>
    <t>CA-2015-005</t>
  </si>
  <si>
    <t>Belmont Family Apartments</t>
  </si>
  <si>
    <t>CA-2015-006</t>
  </si>
  <si>
    <t>Malan Street Apartments</t>
  </si>
  <si>
    <t>CA-2015-007</t>
  </si>
  <si>
    <t>Anchor Place</t>
  </si>
  <si>
    <t>CA-2015-010</t>
  </si>
  <si>
    <t>Visalia Village</t>
  </si>
  <si>
    <t>CA-2015-013</t>
  </si>
  <si>
    <t>94th and International Apartments</t>
  </si>
  <si>
    <t>CA-2015-017</t>
  </si>
  <si>
    <t>Stargell Commons</t>
  </si>
  <si>
    <t>CA-2015-018</t>
  </si>
  <si>
    <t>Mountain View Townhomes</t>
  </si>
  <si>
    <t>CA-2015-019</t>
  </si>
  <si>
    <t>Diamond Cove Townhomes</t>
  </si>
  <si>
    <t>CA-2015-021</t>
  </si>
  <si>
    <t>Oakdale Apartments</t>
  </si>
  <si>
    <t>CA-2015-022</t>
  </si>
  <si>
    <t>Parlier Garden Apartments</t>
  </si>
  <si>
    <t>CA-2015-023</t>
  </si>
  <si>
    <t>Gustine Garden Apartments</t>
  </si>
  <si>
    <t>CA-2015-024</t>
  </si>
  <si>
    <t>Blackberry Oaks Apartments</t>
  </si>
  <si>
    <t>CA-2015-026</t>
  </si>
  <si>
    <t>Valle Vista Apartments</t>
  </si>
  <si>
    <t>CA-2015-027</t>
  </si>
  <si>
    <t>Trailside Terrace</t>
  </si>
  <si>
    <t>CA-2015-029</t>
  </si>
  <si>
    <t>Movietown Square</t>
  </si>
  <si>
    <t>CA-2015-031</t>
  </si>
  <si>
    <t>Mosaic Gardens at Willowbrook</t>
  </si>
  <si>
    <t>CA-2015-032</t>
  </si>
  <si>
    <t>Fresno Edison Apartments (Phase I)</t>
  </si>
  <si>
    <t>CA-2015-033</t>
  </si>
  <si>
    <t>Franco Center Apartments</t>
  </si>
  <si>
    <t>CA-2015-034</t>
  </si>
  <si>
    <t>1435 Imperial</t>
  </si>
  <si>
    <t>CA-2015-037</t>
  </si>
  <si>
    <t>Creamery Row Townhomes (Redwood Pond)</t>
  </si>
  <si>
    <t>CA-2015-038</t>
  </si>
  <si>
    <t>Firebaugh Gateway</t>
  </si>
  <si>
    <t>CA-2015-039</t>
  </si>
  <si>
    <t>Winters Apartments</t>
  </si>
  <si>
    <t>CA-2015-041</t>
  </si>
  <si>
    <t>Buena Vista Apartments</t>
  </si>
  <si>
    <t>CA-2015-043</t>
  </si>
  <si>
    <t>Harper Crossing</t>
  </si>
  <si>
    <t>CA-2015-045</t>
  </si>
  <si>
    <t>Lompoc Gardens</t>
  </si>
  <si>
    <t>CA-2015-046</t>
  </si>
  <si>
    <t>Vista Rio Apartments</t>
  </si>
  <si>
    <t>CA-2015-048</t>
  </si>
  <si>
    <t>The Meridian Apartments</t>
  </si>
  <si>
    <t>CA-2015-050</t>
  </si>
  <si>
    <t>Silver Star Apartments (Formerly West Villas)</t>
  </si>
  <si>
    <t>CA-2015-051</t>
  </si>
  <si>
    <t>Miller Plaza / Stanley Horn Homes</t>
  </si>
  <si>
    <t>CA-2015-053</t>
  </si>
  <si>
    <t>CA-2015-054</t>
  </si>
  <si>
    <t>The Woodlands</t>
  </si>
  <si>
    <t>CA-2015-056</t>
  </si>
  <si>
    <t>Zettie Miller's Haven</t>
  </si>
  <si>
    <t>CA-2015-057</t>
  </si>
  <si>
    <t>Cielito Lindo Apartments</t>
  </si>
  <si>
    <t>CA-2015-058</t>
  </si>
  <si>
    <t>Tiki Apartments</t>
  </si>
  <si>
    <t>CA-2015-059</t>
  </si>
  <si>
    <t>Ouchi Courtyards</t>
  </si>
  <si>
    <t>CA-2015-060</t>
  </si>
  <si>
    <t>Kristen Court Apartments</t>
  </si>
  <si>
    <t>CA-2015-062</t>
  </si>
  <si>
    <t>Gundry Hill</t>
  </si>
  <si>
    <t>CA-2015-064</t>
  </si>
  <si>
    <t>Arlington Square</t>
  </si>
  <si>
    <t>CA-2015-067</t>
  </si>
  <si>
    <t>Dudley Street Senior Apartments</t>
  </si>
  <si>
    <t>CA-2015-068</t>
  </si>
  <si>
    <t>Mobley Lane Apartments (aka Greystone Apartments)</t>
  </si>
  <si>
    <t>CA-2015-072</t>
  </si>
  <si>
    <t>University Avenue Senior Housing</t>
  </si>
  <si>
    <t>CA-2015-073</t>
  </si>
  <si>
    <t>Garden Valley Homes 1 Apartments</t>
  </si>
  <si>
    <t>CA-2015-074</t>
  </si>
  <si>
    <t>Cloverdale Family Apartments</t>
  </si>
  <si>
    <t>CA-2015-078</t>
  </si>
  <si>
    <t>Sagewood Manor Apartments</t>
  </si>
  <si>
    <t>CA-2015-079</t>
  </si>
  <si>
    <t>El Monte West Apartments</t>
  </si>
  <si>
    <t>CA-2015-080</t>
  </si>
  <si>
    <t>Cherrywood Senior Apartments</t>
  </si>
  <si>
    <t>CA-2015-082</t>
  </si>
  <si>
    <t>Karuk Homes I</t>
  </si>
  <si>
    <t>CA-2015-083</t>
  </si>
  <si>
    <t>Woodfords LIHTC</t>
  </si>
  <si>
    <t>CA-2015-086</t>
  </si>
  <si>
    <t>Alice Griffith Phase 3B</t>
  </si>
  <si>
    <t>CA-2015-087</t>
  </si>
  <si>
    <t>Manzanita Garden Apartments</t>
  </si>
  <si>
    <t>CA-2015-088</t>
  </si>
  <si>
    <t>PSH Campus</t>
  </si>
  <si>
    <t>CA-2015-091</t>
  </si>
  <si>
    <t>860 on the Wye</t>
  </si>
  <si>
    <t>CA-2015-093</t>
  </si>
  <si>
    <t>Palmer Family Villas aka Palmer Family Apts.</t>
  </si>
  <si>
    <t>CA-2015-094</t>
  </si>
  <si>
    <t>Overland Court Apartments</t>
  </si>
  <si>
    <t>CA-2015-095</t>
  </si>
  <si>
    <t>Creston Garden Apartments</t>
  </si>
  <si>
    <t>CA-2015-099</t>
  </si>
  <si>
    <t xml:space="preserve">Newhall Avenue Apartments </t>
  </si>
  <si>
    <t>CA-2015-100</t>
  </si>
  <si>
    <t>Holly Heights I &amp; II Apartments</t>
  </si>
  <si>
    <t>CA-2015-101</t>
  </si>
  <si>
    <t>Panama Hotel Apartments</t>
  </si>
  <si>
    <t>CA-2015-102</t>
  </si>
  <si>
    <t>Riverbank Central Apartments</t>
  </si>
  <si>
    <t>CA-2015-107</t>
  </si>
  <si>
    <t>Sequoia Belle Haven</t>
  </si>
  <si>
    <t>CA-2015-108</t>
  </si>
  <si>
    <t>Kottinger Gardens Phase 1</t>
  </si>
  <si>
    <t>CA-2015-109</t>
  </si>
  <si>
    <t>Sutter Place</t>
  </si>
  <si>
    <t>CA-2015-112</t>
  </si>
  <si>
    <t>Land Park Woods</t>
  </si>
  <si>
    <t>CA-2015-113</t>
  </si>
  <si>
    <t xml:space="preserve">Mirage Town Homes </t>
  </si>
  <si>
    <t>CA-2015-114</t>
  </si>
  <si>
    <t>Cannery Lofts</t>
  </si>
  <si>
    <t>CA-2015-116</t>
  </si>
  <si>
    <t xml:space="preserve">Alberta Gardens Apartments </t>
  </si>
  <si>
    <t>CA-2015-118</t>
  </si>
  <si>
    <t>Shockley Terrace</t>
  </si>
  <si>
    <t>CA-2015-119</t>
  </si>
  <si>
    <t>Lowell Neighborhood Project</t>
  </si>
  <si>
    <t>CA-2015-122</t>
  </si>
  <si>
    <t>Mosaic Gardens at Westlake</t>
  </si>
  <si>
    <t>CA-2015-123</t>
  </si>
  <si>
    <t xml:space="preserve">Mosaic Gardens at Pomona </t>
  </si>
  <si>
    <t>CA-2015-125</t>
  </si>
  <si>
    <t>Mission Cove Family 1</t>
  </si>
  <si>
    <t>CA-2015-128</t>
  </si>
  <si>
    <t>Wilmington &amp; 118th Senior Housing</t>
  </si>
  <si>
    <t>CA-2015-131</t>
  </si>
  <si>
    <t>Civic Center 14 TOD</t>
  </si>
  <si>
    <t>CA-2015-136</t>
  </si>
  <si>
    <t xml:space="preserve">Sun House Senior Apartments </t>
  </si>
  <si>
    <t>CA-2015-138</t>
  </si>
  <si>
    <t xml:space="preserve">Talmadge Gateway </t>
  </si>
  <si>
    <t>CA-2015-139</t>
  </si>
  <si>
    <t>Tienda Drive Senior Apartments</t>
  </si>
  <si>
    <t>CA-2015-140</t>
  </si>
  <si>
    <t>Bloomington Housing Phase II</t>
  </si>
  <si>
    <t>CA-2015-143</t>
  </si>
  <si>
    <t>Green Valley Homes</t>
  </si>
  <si>
    <t>CA-2015-144</t>
  </si>
  <si>
    <t>Atascadero Family Apartments</t>
  </si>
  <si>
    <t>CA-2015-145</t>
  </si>
  <si>
    <t>Rancho Rustic</t>
  </si>
  <si>
    <t>CA-2015-147</t>
  </si>
  <si>
    <t>St. Stephens Senior Housing</t>
  </si>
  <si>
    <t>CA-2015-148</t>
  </si>
  <si>
    <t>Valley View Apartments</t>
  </si>
  <si>
    <t>CA-2015-149</t>
  </si>
  <si>
    <t>Derian Apartments</t>
  </si>
  <si>
    <t>CA-2015-153</t>
  </si>
  <si>
    <t>Waterman Gardens Phase I</t>
  </si>
  <si>
    <t>CA-2015-158</t>
  </si>
  <si>
    <t xml:space="preserve">South West View Apartments </t>
  </si>
  <si>
    <t>CA-2015-159</t>
  </si>
  <si>
    <t xml:space="preserve">Norwood Learning Village </t>
  </si>
  <si>
    <t>CA-2015-165</t>
  </si>
  <si>
    <t>Escondido Site</t>
  </si>
  <si>
    <t>CA-2015-166</t>
  </si>
  <si>
    <t>Depot at Santiago Apartments</t>
  </si>
  <si>
    <t>CA-2015-167</t>
  </si>
  <si>
    <t>Holt Family Apartments</t>
  </si>
  <si>
    <t>Acquisition &amp; Rehabilitation</t>
  </si>
  <si>
    <t xml:space="preserve">Acquisition &amp; Rehabilitation </t>
  </si>
  <si>
    <r>
      <rPr>
        <b/>
        <sz val="11"/>
        <rFont val="Times New Roman"/>
        <family val="1"/>
      </rPr>
      <t>Rehabilitation</t>
    </r>
    <r>
      <rPr>
        <sz val="11"/>
        <rFont val="Times New Roman"/>
        <family val="1"/>
      </rPr>
      <t xml:space="preserve"> &amp; New Construction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</si>
</sst>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quot;$&quot;#,##0.00000"/>
  </numFmts>
  <fonts count="43" x14ac:knownFonts="1">
    <font>
      <sz val="11"/>
      <color theme="1"/>
      <name val="Calibri"/>
      <family val="2"/>
      <scheme val="minor"/>
    </font>
    <font>
      <sz val="11"/>
      <color theme="1"/>
      <name val="Calibri"/>
      <family val="2"/>
      <scheme val="minor"/>
    </font>
    <font>
      <b/>
      <sz val="11"/>
      <name val="Times New Roman"/>
      <family val="1"/>
    </font>
    <font>
      <sz val="11"/>
      <color indexed="8"/>
      <name val="Times New Roman"/>
      <family val="1"/>
    </font>
    <font>
      <sz val="11"/>
      <name val="Times New Roman"/>
      <family val="1"/>
    </font>
    <font>
      <sz val="10"/>
      <color indexed="8"/>
      <name val="Arial"/>
      <family val="2"/>
    </font>
    <font>
      <u/>
      <sz val="10"/>
      <color indexed="12"/>
      <name val="Arial"/>
      <family val="2"/>
    </font>
    <font>
      <sz val="10"/>
      <name val="Arial"/>
      <family val="2"/>
    </font>
    <font>
      <u/>
      <sz val="11"/>
      <color indexed="12"/>
      <name val="Times New Roman"/>
      <family val="1"/>
    </font>
    <font>
      <sz val="10"/>
      <color theme="1"/>
      <name val="Arial"/>
      <family val="2"/>
    </font>
    <font>
      <b/>
      <i/>
      <sz val="11"/>
      <name val="Arial"/>
      <family val="2"/>
    </font>
    <font>
      <b/>
      <i/>
      <sz val="9"/>
      <name val="Arial"/>
      <family val="2"/>
    </font>
    <font>
      <b/>
      <i/>
      <sz val="9"/>
      <color indexed="9"/>
      <name val="Arial"/>
      <family val="2"/>
    </font>
    <font>
      <sz val="11"/>
      <name val="Arial"/>
      <family val="2"/>
    </font>
    <font>
      <sz val="10"/>
      <name val="Arial"/>
      <family val="2"/>
    </font>
    <font>
      <u/>
      <sz val="10"/>
      <color theme="11"/>
      <name val="Arial"/>
      <family val="2"/>
    </font>
    <font>
      <u/>
      <sz val="10"/>
      <color theme="11"/>
      <name val="Arial"/>
      <family val="2"/>
    </font>
    <font>
      <sz val="10"/>
      <color indexed="8"/>
      <name val="Arial"/>
      <family val="2"/>
    </font>
    <font>
      <sz val="10"/>
      <color indexed="8"/>
      <name val="Arial"/>
      <family val="2"/>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name val="Calibri"/>
      <family val="2"/>
      <scheme val="minor"/>
    </font>
    <font>
      <sz val="11"/>
      <color theme="1"/>
      <name val="Times New Roman"/>
      <family val="1"/>
    </font>
    <font>
      <sz val="11"/>
      <color indexed="8"/>
      <name val="Calibri"/>
      <family val="2"/>
    </font>
    <font>
      <sz val="36"/>
      <name val="Times New Roman"/>
      <family val="1"/>
    </font>
    <font>
      <sz val="48"/>
      <name val="Times New Roman"/>
      <family val="1"/>
    </font>
    <font>
      <b/>
      <sz val="100"/>
      <name val="Arial"/>
      <family val="2"/>
    </font>
    <font>
      <sz val="11"/>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494">
    <xf numFmtId="0" fontId="0" fillId="0" borderId="0"/>
    <xf numFmtId="0" fontId="16" fillId="0" borderId="0" applyNumberFormat="0" applyFill="0" applyBorder="0" applyAlignment="0" applyProtection="0"/>
    <xf numFmtId="0" fontId="5" fillId="0" borderId="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xf numFmtId="0" fontId="1" fillId="0" borderId="0"/>
    <xf numFmtId="0" fontId="5" fillId="0" borderId="0"/>
    <xf numFmtId="0" fontId="7" fillId="0" borderId="0"/>
    <xf numFmtId="0" fontId="7" fillId="0" borderId="0"/>
    <xf numFmtId="0" fontId="5" fillId="0" borderId="0"/>
    <xf numFmtId="43" fontId="7" fillId="0" borderId="0" applyFont="0" applyFill="0" applyBorder="0" applyAlignment="0" applyProtection="0"/>
    <xf numFmtId="43" fontId="7" fillId="0" borderId="0" applyFont="0" applyFill="0" applyBorder="0" applyAlignment="0" applyProtection="0"/>
    <xf numFmtId="0" fontId="9" fillId="0" borderId="0"/>
    <xf numFmtId="0" fontId="7" fillId="0" borderId="0"/>
    <xf numFmtId="0" fontId="7" fillId="0" borderId="0"/>
    <xf numFmtId="0" fontId="1" fillId="0" borderId="0"/>
    <xf numFmtId="0" fontId="1" fillId="0" borderId="0"/>
    <xf numFmtId="0" fontId="5" fillId="0" borderId="0"/>
    <xf numFmtId="0" fontId="1" fillId="0" borderId="0"/>
    <xf numFmtId="43" fontId="7" fillId="0" borderId="0" applyFont="0" applyFill="0" applyBorder="0" applyAlignment="0" applyProtection="0"/>
    <xf numFmtId="43"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0" fillId="0" borderId="0" applyNumberFormat="0" applyBorder="0"/>
    <xf numFmtId="0" fontId="11" fillId="0" borderId="0" applyBorder="0" applyAlignment="0"/>
    <xf numFmtId="0" fontId="12" fillId="0" borderId="0" applyFill="0" applyBorder="0" applyAlignment="0"/>
    <xf numFmtId="0" fontId="7" fillId="0" borderId="0"/>
    <xf numFmtId="0" fontId="5" fillId="0" borderId="0"/>
    <xf numFmtId="0" fontId="5" fillId="0" borderId="0"/>
    <xf numFmtId="0" fontId="4" fillId="0" borderId="0"/>
    <xf numFmtId="0" fontId="4" fillId="0" borderId="0"/>
    <xf numFmtId="0" fontId="1" fillId="0" borderId="0"/>
    <xf numFmtId="0" fontId="1" fillId="0" borderId="0"/>
    <xf numFmtId="0" fontId="5" fillId="0" borderId="0"/>
    <xf numFmtId="0" fontId="13" fillId="0" borderId="0" applyNumberFormat="0" applyFill="0" applyBorder="0">
      <alignment horizontal="left"/>
    </xf>
    <xf numFmtId="0" fontId="14" fillId="0" borderId="0"/>
    <xf numFmtId="44" fontId="1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 fillId="0" borderId="0"/>
    <xf numFmtId="44" fontId="7"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5" fillId="0" borderId="0">
      <alignment vertical="top"/>
    </xf>
    <xf numFmtId="0" fontId="17"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 fillId="0" borderId="0"/>
    <xf numFmtId="0" fontId="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3" fontId="5"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3" fontId="7"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8" fillId="0" borderId="0"/>
    <xf numFmtId="0" fontId="19" fillId="0" borderId="0"/>
    <xf numFmtId="0" fontId="7" fillId="0" borderId="0"/>
    <xf numFmtId="0" fontId="5" fillId="0" borderId="0">
      <alignment vertical="top"/>
    </xf>
    <xf numFmtId="0" fontId="5" fillId="0" borderId="0">
      <alignment vertical="top"/>
    </xf>
    <xf numFmtId="0" fontId="19" fillId="0" borderId="0"/>
    <xf numFmtId="0" fontId="5" fillId="0" borderId="0">
      <alignment vertical="top"/>
    </xf>
    <xf numFmtId="0" fontId="7" fillId="0" borderId="0"/>
    <xf numFmtId="0" fontId="1" fillId="0" borderId="0"/>
    <xf numFmtId="0" fontId="4" fillId="0" borderId="0"/>
    <xf numFmtId="0" fontId="19" fillId="0" borderId="0"/>
    <xf numFmtId="0" fontId="5" fillId="0" borderId="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4" fillId="32" borderId="0" applyNumberFormat="0" applyBorder="0" applyAlignment="0" applyProtection="0"/>
    <xf numFmtId="44" fontId="1" fillId="0" borderId="0" applyFont="0" applyFill="0" applyBorder="0" applyAlignment="0" applyProtection="0"/>
    <xf numFmtId="0" fontId="5" fillId="0" borderId="0">
      <alignment vertical="top"/>
    </xf>
    <xf numFmtId="0" fontId="5" fillId="0" borderId="0"/>
    <xf numFmtId="0" fontId="5" fillId="0" borderId="0">
      <alignment vertical="top"/>
    </xf>
    <xf numFmtId="0" fontId="1" fillId="8" borderId="10" applyNumberFormat="0" applyFont="0" applyAlignment="0" applyProtection="0"/>
    <xf numFmtId="0" fontId="35" fillId="0" borderId="0" applyNumberFormat="0" applyFill="0" applyBorder="0" applyAlignment="0" applyProtection="0"/>
    <xf numFmtId="0" fontId="1" fillId="8" borderId="10" applyNumberFormat="0" applyFont="0" applyAlignment="0" applyProtection="0"/>
    <xf numFmtId="43" fontId="4" fillId="0" borderId="0" applyFont="0" applyFill="0" applyBorder="0" applyAlignment="0" applyProtection="0"/>
    <xf numFmtId="0" fontId="4" fillId="0" borderId="0"/>
    <xf numFmtId="0" fontId="5" fillId="0" borderId="0">
      <alignment vertical="top"/>
    </xf>
    <xf numFmtId="0" fontId="19" fillId="0" borderId="0"/>
    <xf numFmtId="0" fontId="5" fillId="0" borderId="0">
      <alignment vertical="top"/>
    </xf>
    <xf numFmtId="0" fontId="19" fillId="0" borderId="0"/>
    <xf numFmtId="0" fontId="4" fillId="0" borderId="0"/>
    <xf numFmtId="0" fontId="5" fillId="0" borderId="0">
      <alignment vertical="top"/>
    </xf>
    <xf numFmtId="0" fontId="5" fillId="0" borderId="0">
      <alignment vertical="top"/>
    </xf>
    <xf numFmtId="0" fontId="7"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31" borderId="0" applyNumberFormat="0" applyBorder="0" applyAlignment="0" applyProtection="0"/>
    <xf numFmtId="0" fontId="34" fillId="12"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32"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24" fillId="3" borderId="0" applyNumberFormat="0" applyBorder="0" applyAlignment="0" applyProtection="0"/>
    <xf numFmtId="0" fontId="28" fillId="6"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alignment vertical="top"/>
    </xf>
    <xf numFmtId="44" fontId="5" fillId="0" borderId="0" applyFont="0" applyFill="0" applyBorder="0" applyAlignment="0" applyProtection="0">
      <alignment vertical="top"/>
    </xf>
    <xf numFmtId="44" fontId="7"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8"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8" fillId="0" borderId="0" applyFont="0" applyFill="0" applyBorder="0" applyAlignment="0" applyProtection="0"/>
    <xf numFmtId="44" fontId="1" fillId="0" borderId="0" applyFont="0" applyFill="0" applyBorder="0" applyAlignment="0" applyProtection="0"/>
    <xf numFmtId="44" fontId="3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6"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xf numFmtId="0" fontId="5" fillId="0" borderId="0"/>
    <xf numFmtId="0" fontId="5" fillId="0" borderId="0"/>
    <xf numFmtId="0" fontId="1" fillId="0" borderId="0"/>
    <xf numFmtId="0" fontId="9" fillId="0" borderId="0"/>
    <xf numFmtId="0" fontId="7" fillId="0" borderId="0"/>
    <xf numFmtId="0" fontId="1" fillId="0" borderId="0"/>
    <xf numFmtId="0" fontId="5" fillId="0" borderId="0">
      <alignment vertical="top"/>
    </xf>
    <xf numFmtId="0" fontId="1" fillId="0" borderId="0"/>
    <xf numFmtId="0" fontId="1" fillId="0" borderId="0"/>
    <xf numFmtId="0" fontId="7" fillId="0" borderId="0"/>
    <xf numFmtId="0" fontId="1" fillId="0" borderId="0"/>
    <xf numFmtId="0" fontId="5" fillId="0" borderId="0"/>
    <xf numFmtId="0" fontId="7" fillId="0" borderId="0"/>
    <xf numFmtId="0" fontId="5" fillId="0" borderId="0">
      <alignment vertical="top"/>
    </xf>
    <xf numFmtId="0" fontId="1" fillId="0" borderId="0"/>
    <xf numFmtId="0" fontId="19" fillId="0" borderId="0"/>
    <xf numFmtId="0" fontId="19" fillId="0" borderId="0"/>
    <xf numFmtId="0" fontId="1" fillId="0" borderId="0"/>
    <xf numFmtId="0" fontId="7" fillId="0" borderId="0"/>
    <xf numFmtId="0" fontId="1" fillId="0" borderId="0"/>
    <xf numFmtId="0" fontId="5" fillId="0" borderId="0">
      <alignment vertical="top"/>
    </xf>
    <xf numFmtId="0" fontId="1" fillId="0" borderId="0"/>
    <xf numFmtId="0" fontId="1" fillId="0" borderId="0"/>
    <xf numFmtId="0" fontId="4" fillId="0" borderId="0"/>
    <xf numFmtId="0" fontId="1" fillId="0" borderId="0"/>
    <xf numFmtId="0" fontId="1" fillId="0" borderId="0"/>
    <xf numFmtId="0" fontId="7" fillId="0" borderId="0"/>
    <xf numFmtId="0" fontId="1" fillId="0" borderId="0"/>
    <xf numFmtId="0" fontId="4" fillId="0" borderId="0"/>
    <xf numFmtId="0" fontId="1" fillId="0" borderId="0"/>
    <xf numFmtId="0" fontId="1" fillId="0" borderId="0"/>
    <xf numFmtId="0" fontId="4" fillId="0" borderId="0"/>
    <xf numFmtId="0" fontId="1" fillId="0" borderId="0"/>
    <xf numFmtId="0" fontId="7" fillId="0" borderId="0"/>
    <xf numFmtId="0" fontId="5" fillId="0" borderId="0"/>
    <xf numFmtId="0" fontId="1" fillId="0" borderId="0"/>
    <xf numFmtId="0" fontId="1" fillId="0" borderId="0"/>
    <xf numFmtId="0" fontId="1" fillId="0" borderId="0"/>
    <xf numFmtId="0" fontId="5" fillId="0" borderId="0">
      <alignment vertical="top"/>
    </xf>
    <xf numFmtId="0" fontId="1" fillId="0" borderId="0"/>
    <xf numFmtId="0" fontId="5" fillId="0" borderId="0"/>
    <xf numFmtId="0" fontId="1" fillId="0" borderId="0"/>
    <xf numFmtId="0" fontId="5" fillId="0" borderId="0"/>
    <xf numFmtId="0" fontId="7" fillId="0" borderId="0"/>
    <xf numFmtId="0" fontId="1" fillId="0" borderId="0"/>
    <xf numFmtId="0" fontId="1" fillId="0" borderId="0"/>
    <xf numFmtId="0" fontId="1" fillId="0" borderId="0"/>
    <xf numFmtId="0" fontId="38" fillId="8" borderId="10" applyNumberFormat="0" applyFont="0" applyAlignment="0" applyProtection="0"/>
    <xf numFmtId="0" fontId="38" fillId="8" borderId="10" applyNumberFormat="0" applyFont="0" applyAlignment="0" applyProtection="0"/>
    <xf numFmtId="0" fontId="1" fillId="8" borderId="10" applyNumberFormat="0" applyFont="0" applyAlignment="0" applyProtection="0"/>
    <xf numFmtId="0" fontId="38" fillId="8" borderId="10" applyNumberFormat="0" applyFont="0" applyAlignment="0" applyProtection="0"/>
    <xf numFmtId="0" fontId="27" fillId="6" borderId="7" applyNumberFormat="0" applyAlignment="0" applyProtection="0"/>
    <xf numFmtId="9" fontId="5" fillId="0" borderId="0" applyFont="0" applyFill="0" applyBorder="0" applyAlignment="0" applyProtection="0"/>
    <xf numFmtId="0" fontId="33" fillId="0" borderId="11" applyNumberFormat="0" applyFill="0" applyAlignment="0" applyProtection="0"/>
    <xf numFmtId="0" fontId="7" fillId="0" borderId="0"/>
    <xf numFmtId="0" fontId="7" fillId="0" borderId="0"/>
  </cellStyleXfs>
  <cellXfs count="92">
    <xf numFmtId="0" fontId="0" fillId="0" borderId="0" xfId="0"/>
    <xf numFmtId="0" fontId="0" fillId="0" borderId="0" xfId="0"/>
    <xf numFmtId="0" fontId="2" fillId="0" borderId="1" xfId="0" applyNumberFormat="1" applyFont="1" applyFill="1" applyBorder="1" applyAlignment="1">
      <alignment horizontal="center" wrapText="1"/>
    </xf>
    <xf numFmtId="0" fontId="2" fillId="0" borderId="1" xfId="0" applyNumberFormat="1" applyFont="1" applyFill="1" applyBorder="1" applyAlignment="1">
      <alignment horizontal="center"/>
    </xf>
    <xf numFmtId="0" fontId="2" fillId="0" borderId="1" xfId="0" applyFont="1" applyFill="1" applyBorder="1" applyAlignment="1">
      <alignment horizontal="center" wrapText="1"/>
    </xf>
    <xf numFmtId="164" fontId="2" fillId="0" borderId="1" xfId="0" applyNumberFormat="1" applyFont="1" applyFill="1" applyBorder="1" applyAlignment="1">
      <alignment horizontal="center" wrapText="1"/>
    </xf>
    <xf numFmtId="0" fontId="2" fillId="0" borderId="0" xfId="0" applyFont="1" applyFill="1" applyAlignment="1">
      <alignment horizontal="center" wrapText="1"/>
    </xf>
    <xf numFmtId="0" fontId="2" fillId="0" borderId="0" xfId="0" applyNumberFormat="1" applyFont="1" applyFill="1" applyAlignment="1">
      <alignment horizontal="right"/>
    </xf>
    <xf numFmtId="164" fontId="2" fillId="0" borderId="0" xfId="0" applyNumberFormat="1" applyFont="1" applyFill="1"/>
    <xf numFmtId="0" fontId="2" fillId="0" borderId="0" xfId="0" applyFont="1" applyFill="1"/>
    <xf numFmtId="6" fontId="2" fillId="0" borderId="0" xfId="0" applyNumberFormat="1" applyFont="1" applyFill="1"/>
    <xf numFmtId="0" fontId="4" fillId="0" borderId="2" xfId="0" quotePrefix="1" applyNumberFormat="1" applyFont="1" applyFill="1" applyBorder="1"/>
    <xf numFmtId="0" fontId="4" fillId="0" borderId="2" xfId="0" quotePrefix="1" applyNumberFormat="1" applyFont="1" applyFill="1" applyBorder="1" applyAlignment="1"/>
    <xf numFmtId="0" fontId="2" fillId="0" borderId="2" xfId="0" applyFont="1" applyFill="1" applyBorder="1"/>
    <xf numFmtId="164" fontId="2" fillId="0" borderId="2" xfId="0" applyNumberFormat="1" applyFont="1" applyFill="1" applyBorder="1"/>
    <xf numFmtId="0" fontId="4" fillId="0" borderId="0" xfId="0" applyFont="1" applyFill="1"/>
    <xf numFmtId="166" fontId="2" fillId="0" borderId="1" xfId="0" applyNumberFormat="1" applyFont="1" applyFill="1" applyBorder="1" applyAlignment="1">
      <alignment horizontal="center" wrapText="1"/>
    </xf>
    <xf numFmtId="166" fontId="2" fillId="0" borderId="0" xfId="0" applyNumberFormat="1" applyFont="1" applyFill="1" applyAlignment="1">
      <alignment horizontal="right"/>
    </xf>
    <xf numFmtId="166" fontId="2" fillId="0" borderId="0" xfId="0" applyNumberFormat="1" applyFont="1" applyFill="1"/>
    <xf numFmtId="166" fontId="2" fillId="0" borderId="2" xfId="0" applyNumberFormat="1" applyFont="1" applyFill="1" applyBorder="1"/>
    <xf numFmtId="0" fontId="0" fillId="0" borderId="0" xfId="0"/>
    <xf numFmtId="0" fontId="2" fillId="0" borderId="1" xfId="0" applyFont="1" applyFill="1" applyBorder="1" applyAlignment="1">
      <alignment horizontal="center" wrapText="1"/>
    </xf>
    <xf numFmtId="164" fontId="4" fillId="0" borderId="0" xfId="0" applyNumberFormat="1" applyFont="1"/>
    <xf numFmtId="6" fontId="4" fillId="0" borderId="0" xfId="0" applyNumberFormat="1" applyFont="1" applyFill="1" applyAlignment="1">
      <alignment horizontal="right"/>
    </xf>
    <xf numFmtId="6" fontId="2" fillId="0" borderId="0" xfId="0" applyNumberFormat="1" applyFont="1" applyFill="1" applyAlignment="1">
      <alignment horizontal="right"/>
    </xf>
    <xf numFmtId="164" fontId="2" fillId="0" borderId="0" xfId="0" applyNumberFormat="1" applyFont="1" applyFill="1"/>
    <xf numFmtId="0" fontId="0" fillId="0" borderId="0" xfId="0" applyFill="1"/>
    <xf numFmtId="6" fontId="2" fillId="0" borderId="0" xfId="0" applyNumberFormat="1" applyFont="1" applyFill="1"/>
    <xf numFmtId="0" fontId="2" fillId="0" borderId="2" xfId="0" applyFont="1" applyFill="1" applyBorder="1"/>
    <xf numFmtId="165" fontId="4" fillId="0" borderId="0" xfId="0" applyNumberFormat="1" applyFont="1" applyFill="1" applyBorder="1" applyAlignment="1">
      <alignment horizontal="right" vertical="center"/>
    </xf>
    <xf numFmtId="166" fontId="4" fillId="0" borderId="0" xfId="0" applyNumberFormat="1" applyFont="1" applyFill="1" applyBorder="1" applyAlignment="1">
      <alignment horizontal="right" vertical="center"/>
    </xf>
    <xf numFmtId="6" fontId="4" fillId="0" borderId="1" xfId="0" applyNumberFormat="1" applyFont="1" applyFill="1" applyBorder="1" applyAlignment="1">
      <alignment horizontal="right"/>
    </xf>
    <xf numFmtId="165" fontId="0" fillId="0" borderId="0" xfId="0" applyNumberFormat="1"/>
    <xf numFmtId="165" fontId="4" fillId="0" borderId="0" xfId="31" applyNumberFormat="1" applyFont="1" applyFill="1" applyAlignment="1">
      <alignment horizontal="right" vertical="top"/>
    </xf>
    <xf numFmtId="6" fontId="0" fillId="0" borderId="0" xfId="0" applyNumberFormat="1" applyAlignment="1">
      <alignment horizontal="center"/>
    </xf>
    <xf numFmtId="0" fontId="0" fillId="0" borderId="0" xfId="0" applyAlignment="1">
      <alignment horizontal="center"/>
    </xf>
    <xf numFmtId="0" fontId="4" fillId="0" borderId="0" xfId="0" applyFont="1" applyFill="1" applyAlignment="1">
      <alignment horizontal="center"/>
    </xf>
    <xf numFmtId="0" fontId="0" fillId="0" borderId="0" xfId="0" applyFill="1" applyAlignment="1">
      <alignment horizontal="center"/>
    </xf>
    <xf numFmtId="165" fontId="4" fillId="0" borderId="0" xfId="0" applyNumberFormat="1" applyFont="1" applyFill="1"/>
    <xf numFmtId="165" fontId="4" fillId="0" borderId="0" xfId="0" applyNumberFormat="1" applyFont="1" applyFill="1" applyBorder="1" applyAlignment="1">
      <alignment vertical="center"/>
    </xf>
    <xf numFmtId="165" fontId="4" fillId="0" borderId="1" xfId="0" applyNumberFormat="1" applyFont="1" applyFill="1" applyBorder="1" applyAlignment="1">
      <alignment vertical="center"/>
    </xf>
    <xf numFmtId="165" fontId="4" fillId="0" borderId="1" xfId="31" applyNumberFormat="1" applyFont="1" applyFill="1" applyBorder="1" applyAlignment="1">
      <alignment horizontal="right" vertical="top"/>
    </xf>
    <xf numFmtId="6" fontId="0" fillId="0" borderId="0" xfId="0" applyNumberFormat="1" applyFill="1"/>
    <xf numFmtId="0" fontId="0" fillId="0" borderId="0" xfId="0" applyFill="1" applyAlignment="1">
      <alignment horizontal="left" wrapText="1"/>
    </xf>
    <xf numFmtId="165" fontId="4" fillId="0" borderId="0" xfId="0" applyNumberFormat="1" applyFont="1" applyFill="1" applyBorder="1"/>
    <xf numFmtId="165" fontId="4" fillId="0" borderId="1" xfId="0" applyNumberFormat="1" applyFont="1" applyFill="1" applyBorder="1" applyAlignment="1">
      <alignment horizontal="right" vertical="center"/>
    </xf>
    <xf numFmtId="164" fontId="2" fillId="0" borderId="0" xfId="0" applyNumberFormat="1" applyFont="1" applyFill="1" applyBorder="1" applyAlignment="1">
      <alignment horizontal="center" wrapText="1"/>
    </xf>
    <xf numFmtId="164" fontId="2" fillId="0" borderId="0" xfId="0" applyNumberFormat="1" applyFont="1" applyFill="1" applyBorder="1"/>
    <xf numFmtId="165" fontId="37" fillId="0" borderId="0" xfId="0" applyNumberFormat="1" applyFont="1" applyFill="1" applyBorder="1" applyAlignment="1"/>
    <xf numFmtId="6" fontId="4" fillId="0" borderId="0" xfId="0" applyNumberFormat="1" applyFont="1" applyFill="1" applyAlignment="1"/>
    <xf numFmtId="166" fontId="4" fillId="0" borderId="1" xfId="0" applyNumberFormat="1" applyFont="1" applyFill="1" applyBorder="1" applyAlignment="1">
      <alignment horizontal="right" vertical="center"/>
    </xf>
    <xf numFmtId="164" fontId="4" fillId="0" borderId="1" xfId="0" applyNumberFormat="1" applyFont="1" applyFill="1" applyBorder="1" applyAlignment="1">
      <alignment horizontal="center"/>
    </xf>
    <xf numFmtId="164" fontId="4" fillId="0" borderId="0" xfId="0" applyNumberFormat="1" applyFont="1" applyFill="1" applyAlignment="1">
      <alignment horizontal="center"/>
    </xf>
    <xf numFmtId="6" fontId="4" fillId="0" borderId="0" xfId="0" applyNumberFormat="1" applyFont="1" applyFill="1" applyAlignment="1">
      <alignment horizontal="right"/>
    </xf>
    <xf numFmtId="165" fontId="4" fillId="0" borderId="0" xfId="31" applyNumberFormat="1" applyFont="1" applyFill="1" applyAlignment="1">
      <alignment horizontal="right" vertical="top"/>
    </xf>
    <xf numFmtId="165" fontId="0" fillId="0" borderId="0" xfId="0" applyNumberFormat="1" applyFill="1"/>
    <xf numFmtId="0" fontId="3" fillId="0" borderId="0" xfId="14367" applyFont="1" applyFill="1" applyAlignment="1">
      <alignment horizontal="left" vertical="top" readingOrder="1"/>
    </xf>
    <xf numFmtId="0" fontId="3" fillId="0" borderId="0" xfId="14367" applyFont="1" applyAlignment="1">
      <alignment horizontal="left" vertical="top" readingOrder="1"/>
    </xf>
    <xf numFmtId="165" fontId="3" fillId="0" borderId="0" xfId="14367" applyNumberFormat="1" applyFont="1" applyAlignment="1">
      <alignment horizontal="right" vertical="top" readingOrder="1"/>
    </xf>
    <xf numFmtId="0" fontId="4" fillId="0" borderId="0" xfId="31" applyFont="1" applyFill="1" applyAlignment="1">
      <alignment horizontal="left" vertical="top"/>
    </xf>
    <xf numFmtId="0" fontId="4" fillId="0" borderId="0" xfId="31" applyFont="1" applyFill="1" applyAlignment="1">
      <alignment vertical="top"/>
    </xf>
    <xf numFmtId="165" fontId="4" fillId="0" borderId="0" xfId="14493" applyNumberFormat="1" applyFont="1" applyFill="1" applyAlignment="1"/>
    <xf numFmtId="0" fontId="4" fillId="0" borderId="0" xfId="14492" applyFont="1" applyFill="1" applyBorder="1" applyAlignment="1">
      <alignment horizontal="left" vertical="top"/>
    </xf>
    <xf numFmtId="0" fontId="37" fillId="0" borderId="0" xfId="31" applyFont="1" applyFill="1" applyAlignment="1">
      <alignment horizontal="left" vertical="top"/>
    </xf>
    <xf numFmtId="0" fontId="37" fillId="0" borderId="0" xfId="31" applyFont="1" applyFill="1" applyAlignment="1">
      <alignment vertical="top"/>
    </xf>
    <xf numFmtId="165" fontId="4" fillId="0" borderId="0" xfId="14493" applyNumberFormat="1" applyFont="1" applyAlignment="1"/>
    <xf numFmtId="0" fontId="4" fillId="0" borderId="0" xfId="14492" applyFont="1" applyFill="1" applyAlignment="1">
      <alignment horizontal="left" vertical="top"/>
    </xf>
    <xf numFmtId="0" fontId="4" fillId="0" borderId="0" xfId="14492" applyFont="1" applyFill="1" applyAlignment="1">
      <alignment vertical="top"/>
    </xf>
    <xf numFmtId="165" fontId="4" fillId="0" borderId="0" xfId="14493" applyNumberFormat="1" applyFont="1" applyBorder="1" applyAlignment="1">
      <alignment vertical="top" wrapText="1"/>
    </xf>
    <xf numFmtId="165" fontId="4" fillId="0" borderId="0" xfId="14493" applyNumberFormat="1" applyFont="1" applyBorder="1" applyAlignment="1"/>
    <xf numFmtId="165" fontId="4" fillId="0" borderId="1" xfId="14493" applyNumberFormat="1" applyFont="1" applyFill="1" applyBorder="1" applyAlignment="1"/>
    <xf numFmtId="165" fontId="3" fillId="0" borderId="0" xfId="14367" applyNumberFormat="1" applyFont="1" applyFill="1" applyAlignment="1">
      <alignment horizontal="right" vertical="top" readingOrder="1"/>
    </xf>
    <xf numFmtId="3" fontId="4" fillId="0" borderId="0" xfId="0" applyNumberFormat="1" applyFont="1" applyFill="1" applyAlignment="1">
      <alignment horizontal="right"/>
    </xf>
    <xf numFmtId="164" fontId="0" fillId="0" borderId="0" xfId="0" applyNumberFormat="1" applyFill="1"/>
    <xf numFmtId="0" fontId="2" fillId="0" borderId="0" xfId="0" applyFont="1" applyFill="1" applyBorder="1" applyAlignment="1">
      <alignment horizontal="center" wrapText="1"/>
    </xf>
    <xf numFmtId="165" fontId="2" fillId="0" borderId="0" xfId="0" applyNumberFormat="1" applyFont="1" applyFill="1" applyBorder="1" applyAlignment="1">
      <alignment horizontal="center" wrapText="1"/>
    </xf>
    <xf numFmtId="0" fontId="0" fillId="0" borderId="0" xfId="0" applyBorder="1"/>
    <xf numFmtId="6" fontId="4" fillId="0" borderId="0" xfId="0" applyNumberFormat="1" applyFont="1" applyFill="1" applyBorder="1"/>
    <xf numFmtId="6" fontId="4" fillId="0" borderId="0" xfId="0" applyNumberFormat="1" applyFont="1" applyFill="1" applyBorder="1" applyAlignment="1">
      <alignment horizontal="center"/>
    </xf>
    <xf numFmtId="0" fontId="36" fillId="0" borderId="0" xfId="0" applyFont="1" applyFill="1" applyBorder="1"/>
    <xf numFmtId="165" fontId="0" fillId="0" borderId="0" xfId="0" applyNumberFormat="1" applyFont="1" applyFill="1" applyBorder="1"/>
    <xf numFmtId="0" fontId="0" fillId="0" borderId="0" xfId="0" applyFont="1" applyFill="1" applyBorder="1"/>
    <xf numFmtId="0" fontId="0" fillId="0" borderId="0" xfId="0" applyFill="1" applyBorder="1"/>
    <xf numFmtId="165" fontId="36" fillId="0" borderId="0" xfId="0" applyNumberFormat="1" applyFont="1" applyFill="1" applyBorder="1"/>
    <xf numFmtId="6" fontId="36" fillId="0" borderId="0" xfId="0" applyNumberFormat="1" applyFont="1" applyFill="1" applyBorder="1"/>
    <xf numFmtId="165" fontId="0" fillId="0" borderId="0" xfId="0" applyNumberFormat="1" applyFill="1" applyBorder="1"/>
    <xf numFmtId="6" fontId="0" fillId="0" borderId="0" xfId="0" applyNumberFormat="1" applyBorder="1"/>
    <xf numFmtId="165" fontId="0" fillId="0" borderId="0" xfId="0" applyNumberFormat="1" applyBorder="1"/>
    <xf numFmtId="6" fontId="33" fillId="0" borderId="0" xfId="0" applyNumberFormat="1" applyFont="1" applyBorder="1" applyAlignment="1">
      <alignment horizontal="center"/>
    </xf>
    <xf numFmtId="6" fontId="4" fillId="0" borderId="0" xfId="0" applyNumberFormat="1" applyFont="1" applyFill="1" applyBorder="1" applyAlignment="1">
      <alignment horizontal="right"/>
    </xf>
    <xf numFmtId="0" fontId="0" fillId="0" borderId="0" xfId="0" applyFill="1" applyBorder="1" applyAlignment="1">
      <alignment horizontal="center"/>
    </xf>
    <xf numFmtId="0" fontId="0" fillId="0" borderId="0" xfId="0" applyFill="1" applyAlignment="1">
      <alignment horizontal="left" wrapText="1"/>
    </xf>
  </cellXfs>
  <cellStyles count="14494">
    <cellStyle name="20% - Accent1" xfId="14335" builtinId="30" customBuiltin="1"/>
    <cellStyle name="20% - Accent1 2" xfId="14375"/>
    <cellStyle name="20% - Accent2" xfId="14339" builtinId="34" customBuiltin="1"/>
    <cellStyle name="20% - Accent2 2" xfId="14376"/>
    <cellStyle name="20% - Accent3" xfId="14343" builtinId="38" customBuiltin="1"/>
    <cellStyle name="20% - Accent3 2" xfId="14377"/>
    <cellStyle name="20% - Accent4" xfId="14347" builtinId="42" customBuiltin="1"/>
    <cellStyle name="20% - Accent4 2" xfId="14378"/>
    <cellStyle name="20% - Accent5" xfId="14351" builtinId="46" customBuiltin="1"/>
    <cellStyle name="20% - Accent6" xfId="14355" builtinId="50" customBuiltin="1"/>
    <cellStyle name="40% - Accent1" xfId="14336" builtinId="31" customBuiltin="1"/>
    <cellStyle name="40% - Accent1 2" xfId="14379"/>
    <cellStyle name="40% - Accent2" xfId="14340" builtinId="35" customBuiltin="1"/>
    <cellStyle name="40% - Accent3" xfId="14344" builtinId="39" customBuiltin="1"/>
    <cellStyle name="40% - Accent3 2" xfId="14380"/>
    <cellStyle name="40% - Accent4" xfId="14348" builtinId="43" customBuiltin="1"/>
    <cellStyle name="40% - Accent4 2" xfId="14381"/>
    <cellStyle name="40% - Accent5" xfId="14352" builtinId="47" customBuiltin="1"/>
    <cellStyle name="40% - Accent6" xfId="14356" builtinId="51" customBuiltin="1"/>
    <cellStyle name="40% - Accent6 2" xfId="14382"/>
    <cellStyle name="60% - Accent1" xfId="14337" builtinId="32" customBuiltin="1"/>
    <cellStyle name="60% - Accent1 2" xfId="14383"/>
    <cellStyle name="60% - Accent2" xfId="14341" builtinId="36" customBuiltin="1"/>
    <cellStyle name="60% - Accent3" xfId="14345" builtinId="40" customBuiltin="1"/>
    <cellStyle name="60% - Accent3 2" xfId="14384"/>
    <cellStyle name="60% - Accent4" xfId="14349" builtinId="44" customBuiltin="1"/>
    <cellStyle name="60% - Accent4 2" xfId="14385"/>
    <cellStyle name="60% - Accent5" xfId="14353" builtinId="48" customBuiltin="1"/>
    <cellStyle name="60% - Accent6" xfId="14357" builtinId="52" customBuiltin="1"/>
    <cellStyle name="60% - Accent6 2" xfId="14386"/>
    <cellStyle name="Accent1" xfId="14334" builtinId="29" customBuiltin="1"/>
    <cellStyle name="Accent1 2" xfId="14387"/>
    <cellStyle name="Accent2" xfId="14338" builtinId="33" customBuiltin="1"/>
    <cellStyle name="Accent2 2" xfId="14388"/>
    <cellStyle name="Accent3" xfId="14342" builtinId="37" customBuiltin="1"/>
    <cellStyle name="Accent3 2" xfId="14389"/>
    <cellStyle name="Accent4" xfId="14346" builtinId="41" customBuiltin="1"/>
    <cellStyle name="Accent4 2" xfId="14390"/>
    <cellStyle name="Accent5" xfId="14350" builtinId="45" customBuiltin="1"/>
    <cellStyle name="Accent6" xfId="14354" builtinId="49" customBuiltin="1"/>
    <cellStyle name="Bad" xfId="14324" builtinId="27" customBuiltin="1"/>
    <cellStyle name="Bad 2" xfId="14391"/>
    <cellStyle name="Calculation" xfId="14328" builtinId="22" customBuiltin="1"/>
    <cellStyle name="Calculation 2" xfId="14392"/>
    <cellStyle name="Check Cell" xfId="14330" builtinId="23" customBuiltin="1"/>
    <cellStyle name="Comma 2" xfId="11"/>
    <cellStyle name="Comma 2 2" xfId="12"/>
    <cellStyle name="Comma 2 2 2" xfId="589"/>
    <cellStyle name="Comma 2 3" xfId="21"/>
    <cellStyle name="Comma 2 3 2" xfId="1949"/>
    <cellStyle name="Comma 2 4" xfId="14393"/>
    <cellStyle name="Comma 3" xfId="20"/>
    <cellStyle name="Comma 3 2" xfId="14365"/>
    <cellStyle name="Comma 3 2 2" xfId="14395"/>
    <cellStyle name="Comma 3 2 3" xfId="14394"/>
    <cellStyle name="Comma 3 3" xfId="14396"/>
    <cellStyle name="Comma 4" xfId="14397"/>
    <cellStyle name="Comma 4 2" xfId="14398"/>
    <cellStyle name="Comma 4 2 2" xfId="14399"/>
    <cellStyle name="Comma 4 2 2 2" xfId="14400"/>
    <cellStyle name="Comma 4 2 3" xfId="14401"/>
    <cellStyle name="Comma 4 3" xfId="14402"/>
    <cellStyle name="Comma 4 3 2" xfId="14403"/>
    <cellStyle name="Comma 4 4" xfId="14404"/>
    <cellStyle name="Comma 5" xfId="14405"/>
    <cellStyle name="Currency 2" xfId="23"/>
    <cellStyle name="Currency 2 2" xfId="14406"/>
    <cellStyle name="Currency 2 3" xfId="14407"/>
    <cellStyle name="Currency 2 3 2" xfId="14408"/>
    <cellStyle name="Currency 3" xfId="24"/>
    <cellStyle name="Currency 3 2" xfId="14358"/>
    <cellStyle name="Currency 3 2 2" xfId="14411"/>
    <cellStyle name="Currency 3 2 3" xfId="14412"/>
    <cellStyle name="Currency 3 2 4" xfId="14410"/>
    <cellStyle name="Currency 3 3" xfId="14413"/>
    <cellStyle name="Currency 3 4" xfId="14414"/>
    <cellStyle name="Currency 3 5" xfId="14415"/>
    <cellStyle name="Currency 3 6" xfId="14409"/>
    <cellStyle name="Currency 4" xfId="25"/>
    <cellStyle name="Currency 4 2" xfId="26"/>
    <cellStyle name="Currency 4 3" xfId="27"/>
    <cellStyle name="Currency 4 3 2" xfId="14416"/>
    <cellStyle name="Currency 4 4" xfId="14417"/>
    <cellStyle name="Currency 5" xfId="22"/>
    <cellStyle name="Currency 5 2" xfId="14418"/>
    <cellStyle name="Currency 5 2 2" xfId="14419"/>
    <cellStyle name="Currency 5 2 2 2" xfId="14420"/>
    <cellStyle name="Currency 5 3" xfId="14421"/>
    <cellStyle name="Currency 5 3 2" xfId="14422"/>
    <cellStyle name="Currency 6" xfId="41"/>
    <cellStyle name="Currency 6 2" xfId="273"/>
    <cellStyle name="Currency 7" xfId="14423"/>
    <cellStyle name="Currency 7 2" xfId="14424"/>
    <cellStyle name="Currency 7 3" xfId="14425"/>
    <cellStyle name="Currency 7 4" xfId="14426"/>
    <cellStyle name="Currency 8" xfId="14427"/>
    <cellStyle name="Currency 9" xfId="14428"/>
    <cellStyle name="Explanatory Text" xfId="14332" builtinId="53" customBuilti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18"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268" builtinId="9" hidden="1"/>
    <cellStyle name="Followed Hyperlink" xfId="269" builtinId="9" hidden="1"/>
    <cellStyle name="Followed Hyperlink" xfId="271" builtinId="9" hidden="1"/>
    <cellStyle name="Followed Hyperlink" xfId="270"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668"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818" builtinId="9" hidden="1"/>
    <cellStyle name="Followed Hyperlink" xfId="819" builtinId="9" hidden="1"/>
    <cellStyle name="Followed Hyperlink" xfId="821" builtinId="9" hidden="1"/>
    <cellStyle name="Followed Hyperlink" xfId="820"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588" builtinId="9" hidden="1"/>
    <cellStyle name="Followed Hyperlink" xfId="587" builtinId="9" hidden="1"/>
    <cellStyle name="Followed Hyperlink" xfId="586" builtinId="9" hidden="1"/>
    <cellStyle name="Followed Hyperlink" xfId="585" builtinId="9" hidden="1"/>
    <cellStyle name="Followed Hyperlink" xfId="583" builtinId="9" hidden="1"/>
    <cellStyle name="Followed Hyperlink" xfId="584" builtinId="9" hidden="1"/>
    <cellStyle name="Followed Hyperlink" xfId="579" builtinId="9" hidden="1"/>
    <cellStyle name="Followed Hyperlink" xfId="578"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189"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339" builtinId="9" hidden="1"/>
    <cellStyle name="Followed Hyperlink" xfId="1340" builtinId="9" hidden="1"/>
    <cellStyle name="Followed Hyperlink" xfId="1342" builtinId="9" hidden="1"/>
    <cellStyle name="Followed Hyperlink" xfId="1341"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724"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725"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034"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035"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334"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335"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19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633"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634"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1951"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2932"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8" builtinId="9" hidden="1"/>
    <cellStyle name="Followed Hyperlink" xfId="3049" builtinId="9" hidden="1"/>
    <cellStyle name="Followed Hyperlink" xfId="3050" builtinId="9" hidden="1"/>
    <cellStyle name="Followed Hyperlink" xfId="3051" builtinId="9" hidden="1"/>
    <cellStyle name="Followed Hyperlink" xfId="3052" builtinId="9" hidden="1"/>
    <cellStyle name="Followed Hyperlink" xfId="3053" builtinId="9" hidden="1"/>
    <cellStyle name="Followed Hyperlink" xfId="3054" builtinId="9" hidden="1"/>
    <cellStyle name="Followed Hyperlink" xfId="3055" builtinId="9" hidden="1"/>
    <cellStyle name="Followed Hyperlink" xfId="3056" builtinId="9" hidden="1"/>
    <cellStyle name="Followed Hyperlink" xfId="3057" builtinId="9" hidden="1"/>
    <cellStyle name="Followed Hyperlink" xfId="3058" builtinId="9" hidden="1"/>
    <cellStyle name="Followed Hyperlink" xfId="3059" builtinId="9" hidden="1"/>
    <cellStyle name="Followed Hyperlink" xfId="3060" builtinId="9" hidden="1"/>
    <cellStyle name="Followed Hyperlink" xfId="3061" builtinId="9" hidden="1"/>
    <cellStyle name="Followed Hyperlink" xfId="3062" builtinId="9" hidden="1"/>
    <cellStyle name="Followed Hyperlink" xfId="3063" builtinId="9" hidden="1"/>
    <cellStyle name="Followed Hyperlink" xfId="3064" builtinId="9" hidden="1"/>
    <cellStyle name="Followed Hyperlink" xfId="3065" builtinId="9" hidden="1"/>
    <cellStyle name="Followed Hyperlink" xfId="3066" builtinId="9" hidden="1"/>
    <cellStyle name="Followed Hyperlink" xfId="3067" builtinId="9" hidden="1"/>
    <cellStyle name="Followed Hyperlink" xfId="3068" builtinId="9" hidden="1"/>
    <cellStyle name="Followed Hyperlink" xfId="3069" builtinId="9" hidden="1"/>
    <cellStyle name="Followed Hyperlink" xfId="3070" builtinId="9" hidden="1"/>
    <cellStyle name="Followed Hyperlink" xfId="3071" builtinId="9" hidden="1"/>
    <cellStyle name="Followed Hyperlink" xfId="3072" builtinId="9" hidden="1"/>
    <cellStyle name="Followed Hyperlink" xfId="3073" builtinId="9" hidden="1"/>
    <cellStyle name="Followed Hyperlink" xfId="3074" builtinId="9" hidden="1"/>
    <cellStyle name="Followed Hyperlink" xfId="3075" builtinId="9" hidden="1"/>
    <cellStyle name="Followed Hyperlink" xfId="3076" builtinId="9" hidden="1"/>
    <cellStyle name="Followed Hyperlink" xfId="3077" builtinId="9" hidden="1"/>
    <cellStyle name="Followed Hyperlink" xfId="3078" builtinId="9" hidden="1"/>
    <cellStyle name="Followed Hyperlink" xfId="3079" builtinId="9" hidden="1"/>
    <cellStyle name="Followed Hyperlink" xfId="3080" builtinId="9" hidden="1"/>
    <cellStyle name="Followed Hyperlink" xfId="3081" builtinId="9" hidden="1"/>
    <cellStyle name="Followed Hyperlink" xfId="3082" builtinId="9" hidden="1"/>
    <cellStyle name="Followed Hyperlink" xfId="2933" builtinId="9" hidden="1"/>
    <cellStyle name="Followed Hyperlink" xfId="3083" builtinId="9" hidden="1"/>
    <cellStyle name="Followed Hyperlink" xfId="3084" builtinId="9" hidden="1"/>
    <cellStyle name="Followed Hyperlink" xfId="3085" builtinId="9" hidden="1"/>
    <cellStyle name="Followed Hyperlink" xfId="3086" builtinId="9" hidden="1"/>
    <cellStyle name="Followed Hyperlink" xfId="3087" builtinId="9" hidden="1"/>
    <cellStyle name="Followed Hyperlink" xfId="3088" builtinId="9" hidden="1"/>
    <cellStyle name="Followed Hyperlink" xfId="3089" builtinId="9" hidden="1"/>
    <cellStyle name="Followed Hyperlink" xfId="3090" builtinId="9" hidden="1"/>
    <cellStyle name="Followed Hyperlink" xfId="3091" builtinId="9" hidden="1"/>
    <cellStyle name="Followed Hyperlink" xfId="3092" builtinId="9" hidden="1"/>
    <cellStyle name="Followed Hyperlink" xfId="3093" builtinId="9" hidden="1"/>
    <cellStyle name="Followed Hyperlink" xfId="3094" builtinId="9" hidden="1"/>
    <cellStyle name="Followed Hyperlink" xfId="3095" builtinId="9" hidden="1"/>
    <cellStyle name="Followed Hyperlink" xfId="3096" builtinId="9" hidden="1"/>
    <cellStyle name="Followed Hyperlink" xfId="3097" builtinId="9" hidden="1"/>
    <cellStyle name="Followed Hyperlink" xfId="3098" builtinId="9" hidden="1"/>
    <cellStyle name="Followed Hyperlink" xfId="3099" builtinId="9" hidden="1"/>
    <cellStyle name="Followed Hyperlink" xfId="3100" builtinId="9" hidden="1"/>
    <cellStyle name="Followed Hyperlink" xfId="3101" builtinId="9" hidden="1"/>
    <cellStyle name="Followed Hyperlink" xfId="3102" builtinId="9" hidden="1"/>
    <cellStyle name="Followed Hyperlink" xfId="3103" builtinId="9" hidden="1"/>
    <cellStyle name="Followed Hyperlink" xfId="3104" builtinId="9" hidden="1"/>
    <cellStyle name="Followed Hyperlink" xfId="3105" builtinId="9" hidden="1"/>
    <cellStyle name="Followed Hyperlink" xfId="3106" builtinId="9" hidden="1"/>
    <cellStyle name="Followed Hyperlink" xfId="3107" builtinId="9" hidden="1"/>
    <cellStyle name="Followed Hyperlink" xfId="3108" builtinId="9" hidden="1"/>
    <cellStyle name="Followed Hyperlink" xfId="3109" builtinId="9" hidden="1"/>
    <cellStyle name="Followed Hyperlink" xfId="3110" builtinId="9" hidden="1"/>
    <cellStyle name="Followed Hyperlink" xfId="3111" builtinId="9" hidden="1"/>
    <cellStyle name="Followed Hyperlink" xfId="3112" builtinId="9" hidden="1"/>
    <cellStyle name="Followed Hyperlink" xfId="3113" builtinId="9" hidden="1"/>
    <cellStyle name="Followed Hyperlink" xfId="3114" builtinId="9" hidden="1"/>
    <cellStyle name="Followed Hyperlink" xfId="3115" builtinId="9" hidden="1"/>
    <cellStyle name="Followed Hyperlink" xfId="3116" builtinId="9" hidden="1"/>
    <cellStyle name="Followed Hyperlink" xfId="3117" builtinId="9" hidden="1"/>
    <cellStyle name="Followed Hyperlink" xfId="3118" builtinId="9" hidden="1"/>
    <cellStyle name="Followed Hyperlink" xfId="3119" builtinId="9" hidden="1"/>
    <cellStyle name="Followed Hyperlink" xfId="3120" builtinId="9" hidden="1"/>
    <cellStyle name="Followed Hyperlink" xfId="3121" builtinId="9" hidden="1"/>
    <cellStyle name="Followed Hyperlink" xfId="3122" builtinId="9" hidden="1"/>
    <cellStyle name="Followed Hyperlink" xfId="3123" builtinId="9" hidden="1"/>
    <cellStyle name="Followed Hyperlink" xfId="3124" builtinId="9" hidden="1"/>
    <cellStyle name="Followed Hyperlink" xfId="3125" builtinId="9" hidden="1"/>
    <cellStyle name="Followed Hyperlink" xfId="3126" builtinId="9" hidden="1"/>
    <cellStyle name="Followed Hyperlink" xfId="3127" builtinId="9" hidden="1"/>
    <cellStyle name="Followed Hyperlink" xfId="3128" builtinId="9" hidden="1"/>
    <cellStyle name="Followed Hyperlink" xfId="3129" builtinId="9" hidden="1"/>
    <cellStyle name="Followed Hyperlink" xfId="3130" builtinId="9" hidden="1"/>
    <cellStyle name="Followed Hyperlink" xfId="3131" builtinId="9" hidden="1"/>
    <cellStyle name="Followed Hyperlink" xfId="3132" builtinId="9" hidden="1"/>
    <cellStyle name="Followed Hyperlink" xfId="3133" builtinId="9" hidden="1"/>
    <cellStyle name="Followed Hyperlink" xfId="3134" builtinId="9" hidden="1"/>
    <cellStyle name="Followed Hyperlink" xfId="3135" builtinId="9" hidden="1"/>
    <cellStyle name="Followed Hyperlink" xfId="3136" builtinId="9" hidden="1"/>
    <cellStyle name="Followed Hyperlink" xfId="3137" builtinId="9" hidden="1"/>
    <cellStyle name="Followed Hyperlink" xfId="3138" builtinId="9" hidden="1"/>
    <cellStyle name="Followed Hyperlink" xfId="3139" builtinId="9" hidden="1"/>
    <cellStyle name="Followed Hyperlink" xfId="3140" builtinId="9" hidden="1"/>
    <cellStyle name="Followed Hyperlink" xfId="3141" builtinId="9" hidden="1"/>
    <cellStyle name="Followed Hyperlink" xfId="3142" builtinId="9" hidden="1"/>
    <cellStyle name="Followed Hyperlink" xfId="3143" builtinId="9" hidden="1"/>
    <cellStyle name="Followed Hyperlink" xfId="3144" builtinId="9" hidden="1"/>
    <cellStyle name="Followed Hyperlink" xfId="3145" builtinId="9" hidden="1"/>
    <cellStyle name="Followed Hyperlink" xfId="3146" builtinId="9" hidden="1"/>
    <cellStyle name="Followed Hyperlink" xfId="3147" builtinId="9" hidden="1"/>
    <cellStyle name="Followed Hyperlink" xfId="3148" builtinId="9" hidden="1"/>
    <cellStyle name="Followed Hyperlink" xfId="3149" builtinId="9" hidden="1"/>
    <cellStyle name="Followed Hyperlink" xfId="3150" builtinId="9" hidden="1"/>
    <cellStyle name="Followed Hyperlink" xfId="3151" builtinId="9" hidden="1"/>
    <cellStyle name="Followed Hyperlink" xfId="3152" builtinId="9" hidden="1"/>
    <cellStyle name="Followed Hyperlink" xfId="3153" builtinId="9" hidden="1"/>
    <cellStyle name="Followed Hyperlink" xfId="3154" builtinId="9" hidden="1"/>
    <cellStyle name="Followed Hyperlink" xfId="3155" builtinId="9" hidden="1"/>
    <cellStyle name="Followed Hyperlink" xfId="3156" builtinId="9" hidden="1"/>
    <cellStyle name="Followed Hyperlink" xfId="1954" builtinId="9" hidden="1"/>
    <cellStyle name="Followed Hyperlink" xfId="3157" builtinId="9" hidden="1"/>
    <cellStyle name="Followed Hyperlink" xfId="3158" builtinId="9" hidden="1"/>
    <cellStyle name="Followed Hyperlink" xfId="3159" builtinId="9" hidden="1"/>
    <cellStyle name="Followed Hyperlink" xfId="3160" builtinId="9" hidden="1"/>
    <cellStyle name="Followed Hyperlink" xfId="3161" builtinId="9" hidden="1"/>
    <cellStyle name="Followed Hyperlink" xfId="3162" builtinId="9" hidden="1"/>
    <cellStyle name="Followed Hyperlink" xfId="3163" builtinId="9" hidden="1"/>
    <cellStyle name="Followed Hyperlink" xfId="3164" builtinId="9" hidden="1"/>
    <cellStyle name="Followed Hyperlink" xfId="3165" builtinId="9" hidden="1"/>
    <cellStyle name="Followed Hyperlink" xfId="3166" builtinId="9" hidden="1"/>
    <cellStyle name="Followed Hyperlink" xfId="3167" builtinId="9" hidden="1"/>
    <cellStyle name="Followed Hyperlink" xfId="3168" builtinId="9" hidden="1"/>
    <cellStyle name="Followed Hyperlink" xfId="3169" builtinId="9" hidden="1"/>
    <cellStyle name="Followed Hyperlink" xfId="3170" builtinId="9" hidden="1"/>
    <cellStyle name="Followed Hyperlink" xfId="3171" builtinId="9" hidden="1"/>
    <cellStyle name="Followed Hyperlink" xfId="3172" builtinId="9" hidden="1"/>
    <cellStyle name="Followed Hyperlink" xfId="3173" builtinId="9" hidden="1"/>
    <cellStyle name="Followed Hyperlink" xfId="3174" builtinId="9" hidden="1"/>
    <cellStyle name="Followed Hyperlink" xfId="3175" builtinId="9" hidden="1"/>
    <cellStyle name="Followed Hyperlink" xfId="3176" builtinId="9" hidden="1"/>
    <cellStyle name="Followed Hyperlink" xfId="3177" builtinId="9" hidden="1"/>
    <cellStyle name="Followed Hyperlink" xfId="3178" builtinId="9" hidden="1"/>
    <cellStyle name="Followed Hyperlink" xfId="3179" builtinId="9" hidden="1"/>
    <cellStyle name="Followed Hyperlink" xfId="3180" builtinId="9" hidden="1"/>
    <cellStyle name="Followed Hyperlink" xfId="3181" builtinId="9" hidden="1"/>
    <cellStyle name="Followed Hyperlink" xfId="3182" builtinId="9" hidden="1"/>
    <cellStyle name="Followed Hyperlink" xfId="3183" builtinId="9" hidden="1"/>
    <cellStyle name="Followed Hyperlink" xfId="3184" builtinId="9" hidden="1"/>
    <cellStyle name="Followed Hyperlink" xfId="3185" builtinId="9" hidden="1"/>
    <cellStyle name="Followed Hyperlink" xfId="3186" builtinId="9" hidden="1"/>
    <cellStyle name="Followed Hyperlink" xfId="3187" builtinId="9" hidden="1"/>
    <cellStyle name="Followed Hyperlink" xfId="3188" builtinId="9" hidden="1"/>
    <cellStyle name="Followed Hyperlink" xfId="3189" builtinId="9" hidden="1"/>
    <cellStyle name="Followed Hyperlink" xfId="3190" builtinId="9" hidden="1"/>
    <cellStyle name="Followed Hyperlink" xfId="3191" builtinId="9" hidden="1"/>
    <cellStyle name="Followed Hyperlink" xfId="3192" builtinId="9" hidden="1"/>
    <cellStyle name="Followed Hyperlink" xfId="3193" builtinId="9" hidden="1"/>
    <cellStyle name="Followed Hyperlink" xfId="3194" builtinId="9" hidden="1"/>
    <cellStyle name="Followed Hyperlink" xfId="3195" builtinId="9" hidden="1"/>
    <cellStyle name="Followed Hyperlink" xfId="3196" builtinId="9" hidden="1"/>
    <cellStyle name="Followed Hyperlink" xfId="3197" builtinId="9" hidden="1"/>
    <cellStyle name="Followed Hyperlink" xfId="3198" builtinId="9" hidden="1"/>
    <cellStyle name="Followed Hyperlink" xfId="3199" builtinId="9" hidden="1"/>
    <cellStyle name="Followed Hyperlink" xfId="3200" builtinId="9" hidden="1"/>
    <cellStyle name="Followed Hyperlink" xfId="3201" builtinId="9" hidden="1"/>
    <cellStyle name="Followed Hyperlink" xfId="3202" builtinId="9" hidden="1"/>
    <cellStyle name="Followed Hyperlink" xfId="3203" builtinId="9" hidden="1"/>
    <cellStyle name="Followed Hyperlink" xfId="3204" builtinId="9" hidden="1"/>
    <cellStyle name="Followed Hyperlink" xfId="3205" builtinId="9" hidden="1"/>
    <cellStyle name="Followed Hyperlink" xfId="3206" builtinId="9" hidden="1"/>
    <cellStyle name="Followed Hyperlink" xfId="3207" builtinId="9" hidden="1"/>
    <cellStyle name="Followed Hyperlink" xfId="3208" builtinId="9" hidden="1"/>
    <cellStyle name="Followed Hyperlink" xfId="3209" builtinId="9" hidden="1"/>
    <cellStyle name="Followed Hyperlink" xfId="3210" builtinId="9" hidden="1"/>
    <cellStyle name="Followed Hyperlink" xfId="3211" builtinId="9" hidden="1"/>
    <cellStyle name="Followed Hyperlink" xfId="3212" builtinId="9" hidden="1"/>
    <cellStyle name="Followed Hyperlink" xfId="3213" builtinId="9" hidden="1"/>
    <cellStyle name="Followed Hyperlink" xfId="3214" builtinId="9" hidden="1"/>
    <cellStyle name="Followed Hyperlink" xfId="3215" builtinId="9" hidden="1"/>
    <cellStyle name="Followed Hyperlink" xfId="3216" builtinId="9" hidden="1"/>
    <cellStyle name="Followed Hyperlink" xfId="3217" builtinId="9" hidden="1"/>
    <cellStyle name="Followed Hyperlink" xfId="3218" builtinId="9" hidden="1"/>
    <cellStyle name="Followed Hyperlink" xfId="3219" builtinId="9" hidden="1"/>
    <cellStyle name="Followed Hyperlink" xfId="3220" builtinId="9" hidden="1"/>
    <cellStyle name="Followed Hyperlink" xfId="3221" builtinId="9" hidden="1"/>
    <cellStyle name="Followed Hyperlink" xfId="3222" builtinId="9" hidden="1"/>
    <cellStyle name="Followed Hyperlink" xfId="3223" builtinId="9" hidden="1"/>
    <cellStyle name="Followed Hyperlink" xfId="3224" builtinId="9" hidden="1"/>
    <cellStyle name="Followed Hyperlink" xfId="3225" builtinId="9" hidden="1"/>
    <cellStyle name="Followed Hyperlink" xfId="3226" builtinId="9" hidden="1"/>
    <cellStyle name="Followed Hyperlink" xfId="3227" builtinId="9" hidden="1"/>
    <cellStyle name="Followed Hyperlink" xfId="3228" builtinId="9" hidden="1"/>
    <cellStyle name="Followed Hyperlink" xfId="3229" builtinId="9" hidden="1"/>
    <cellStyle name="Followed Hyperlink" xfId="3230" builtinId="9" hidden="1"/>
    <cellStyle name="Followed Hyperlink" xfId="3233"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3239" builtinId="9" hidden="1"/>
    <cellStyle name="Followed Hyperlink" xfId="3240" builtinId="9" hidden="1"/>
    <cellStyle name="Followed Hyperlink" xfId="3241" builtinId="9" hidden="1"/>
    <cellStyle name="Followed Hyperlink" xfId="3242" builtinId="9" hidden="1"/>
    <cellStyle name="Followed Hyperlink" xfId="3243" builtinId="9" hidden="1"/>
    <cellStyle name="Followed Hyperlink" xfId="3244" builtinId="9" hidden="1"/>
    <cellStyle name="Followed Hyperlink" xfId="3245" builtinId="9" hidden="1"/>
    <cellStyle name="Followed Hyperlink" xfId="3246" builtinId="9" hidden="1"/>
    <cellStyle name="Followed Hyperlink" xfId="3247" builtinId="9" hidden="1"/>
    <cellStyle name="Followed Hyperlink" xfId="3248" builtinId="9" hidden="1"/>
    <cellStyle name="Followed Hyperlink" xfId="3249" builtinId="9" hidden="1"/>
    <cellStyle name="Followed Hyperlink" xfId="3250" builtinId="9" hidden="1"/>
    <cellStyle name="Followed Hyperlink" xfId="3251" builtinId="9" hidden="1"/>
    <cellStyle name="Followed Hyperlink" xfId="3252" builtinId="9" hidden="1"/>
    <cellStyle name="Followed Hyperlink" xfId="3253" builtinId="9" hidden="1"/>
    <cellStyle name="Followed Hyperlink" xfId="3254" builtinId="9" hidden="1"/>
    <cellStyle name="Followed Hyperlink" xfId="3255" builtinId="9" hidden="1"/>
    <cellStyle name="Followed Hyperlink" xfId="3256" builtinId="9" hidden="1"/>
    <cellStyle name="Followed Hyperlink" xfId="3257" builtinId="9" hidden="1"/>
    <cellStyle name="Followed Hyperlink" xfId="3258" builtinId="9" hidden="1"/>
    <cellStyle name="Followed Hyperlink" xfId="3259" builtinId="9" hidden="1"/>
    <cellStyle name="Followed Hyperlink" xfId="3260" builtinId="9" hidden="1"/>
    <cellStyle name="Followed Hyperlink" xfId="3261" builtinId="9" hidden="1"/>
    <cellStyle name="Followed Hyperlink" xfId="3262" builtinId="9" hidden="1"/>
    <cellStyle name="Followed Hyperlink" xfId="3263" builtinId="9" hidden="1"/>
    <cellStyle name="Followed Hyperlink" xfId="3264" builtinId="9" hidden="1"/>
    <cellStyle name="Followed Hyperlink" xfId="3265" builtinId="9" hidden="1"/>
    <cellStyle name="Followed Hyperlink" xfId="3266" builtinId="9" hidden="1"/>
    <cellStyle name="Followed Hyperlink" xfId="3267" builtinId="9" hidden="1"/>
    <cellStyle name="Followed Hyperlink" xfId="3268" builtinId="9" hidden="1"/>
    <cellStyle name="Followed Hyperlink" xfId="3269" builtinId="9" hidden="1"/>
    <cellStyle name="Followed Hyperlink" xfId="3270" builtinId="9" hidden="1"/>
    <cellStyle name="Followed Hyperlink" xfId="3271" builtinId="9" hidden="1"/>
    <cellStyle name="Followed Hyperlink" xfId="3272" builtinId="9" hidden="1"/>
    <cellStyle name="Followed Hyperlink" xfId="3273" builtinId="9" hidden="1"/>
    <cellStyle name="Followed Hyperlink" xfId="3274" builtinId="9" hidden="1"/>
    <cellStyle name="Followed Hyperlink" xfId="3275" builtinId="9" hidden="1"/>
    <cellStyle name="Followed Hyperlink" xfId="3276" builtinId="9" hidden="1"/>
    <cellStyle name="Followed Hyperlink" xfId="3277" builtinId="9" hidden="1"/>
    <cellStyle name="Followed Hyperlink" xfId="3278" builtinId="9" hidden="1"/>
    <cellStyle name="Followed Hyperlink" xfId="3279" builtinId="9" hidden="1"/>
    <cellStyle name="Followed Hyperlink" xfId="3280" builtinId="9" hidden="1"/>
    <cellStyle name="Followed Hyperlink" xfId="3281" builtinId="9" hidden="1"/>
    <cellStyle name="Followed Hyperlink" xfId="3282" builtinId="9" hidden="1"/>
    <cellStyle name="Followed Hyperlink" xfId="3283" builtinId="9" hidden="1"/>
    <cellStyle name="Followed Hyperlink" xfId="3284" builtinId="9" hidden="1"/>
    <cellStyle name="Followed Hyperlink" xfId="3285" builtinId="9" hidden="1"/>
    <cellStyle name="Followed Hyperlink" xfId="3286" builtinId="9" hidden="1"/>
    <cellStyle name="Followed Hyperlink" xfId="3287" builtinId="9" hidden="1"/>
    <cellStyle name="Followed Hyperlink" xfId="3288" builtinId="9" hidden="1"/>
    <cellStyle name="Followed Hyperlink" xfId="3289" builtinId="9" hidden="1"/>
    <cellStyle name="Followed Hyperlink" xfId="3290" builtinId="9" hidden="1"/>
    <cellStyle name="Followed Hyperlink" xfId="3291" builtinId="9" hidden="1"/>
    <cellStyle name="Followed Hyperlink" xfId="3292" builtinId="9" hidden="1"/>
    <cellStyle name="Followed Hyperlink" xfId="3293" builtinId="9" hidden="1"/>
    <cellStyle name="Followed Hyperlink" xfId="3294" builtinId="9" hidden="1"/>
    <cellStyle name="Followed Hyperlink" xfId="3295" builtinId="9" hidden="1"/>
    <cellStyle name="Followed Hyperlink" xfId="3296" builtinId="9" hidden="1"/>
    <cellStyle name="Followed Hyperlink" xfId="3297" builtinId="9" hidden="1"/>
    <cellStyle name="Followed Hyperlink" xfId="3298" builtinId="9" hidden="1"/>
    <cellStyle name="Followed Hyperlink" xfId="3299" builtinId="9" hidden="1"/>
    <cellStyle name="Followed Hyperlink" xfId="3300" builtinId="9" hidden="1"/>
    <cellStyle name="Followed Hyperlink" xfId="3301" builtinId="9" hidden="1"/>
    <cellStyle name="Followed Hyperlink" xfId="3302" builtinId="9" hidden="1"/>
    <cellStyle name="Followed Hyperlink" xfId="3303" builtinId="9" hidden="1"/>
    <cellStyle name="Followed Hyperlink" xfId="3304" builtinId="9" hidden="1"/>
    <cellStyle name="Followed Hyperlink" xfId="3305" builtinId="9" hidden="1"/>
    <cellStyle name="Followed Hyperlink" xfId="3306" builtinId="9" hidden="1"/>
    <cellStyle name="Followed Hyperlink" xfId="3307" builtinId="9" hidden="1"/>
    <cellStyle name="Followed Hyperlink" xfId="3231" builtinId="9" hidden="1"/>
    <cellStyle name="Followed Hyperlink" xfId="3308" builtinId="9" hidden="1"/>
    <cellStyle name="Followed Hyperlink" xfId="3309" builtinId="9" hidden="1"/>
    <cellStyle name="Followed Hyperlink" xfId="3310" builtinId="9" hidden="1"/>
    <cellStyle name="Followed Hyperlink" xfId="3311" builtinId="9" hidden="1"/>
    <cellStyle name="Followed Hyperlink" xfId="3312" builtinId="9" hidden="1"/>
    <cellStyle name="Followed Hyperlink" xfId="3313" builtinId="9" hidden="1"/>
    <cellStyle name="Followed Hyperlink" xfId="3314" builtinId="9" hidden="1"/>
    <cellStyle name="Followed Hyperlink" xfId="3315" builtinId="9" hidden="1"/>
    <cellStyle name="Followed Hyperlink" xfId="3316" builtinId="9" hidden="1"/>
    <cellStyle name="Followed Hyperlink" xfId="3317" builtinId="9" hidden="1"/>
    <cellStyle name="Followed Hyperlink" xfId="3318" builtinId="9" hidden="1"/>
    <cellStyle name="Followed Hyperlink" xfId="3319" builtinId="9" hidden="1"/>
    <cellStyle name="Followed Hyperlink" xfId="3320" builtinId="9" hidden="1"/>
    <cellStyle name="Followed Hyperlink" xfId="3321" builtinId="9" hidden="1"/>
    <cellStyle name="Followed Hyperlink" xfId="3322" builtinId="9" hidden="1"/>
    <cellStyle name="Followed Hyperlink" xfId="3323" builtinId="9" hidden="1"/>
    <cellStyle name="Followed Hyperlink" xfId="3324" builtinId="9" hidden="1"/>
    <cellStyle name="Followed Hyperlink" xfId="3325" builtinId="9" hidden="1"/>
    <cellStyle name="Followed Hyperlink" xfId="3326" builtinId="9" hidden="1"/>
    <cellStyle name="Followed Hyperlink" xfId="3327" builtinId="9" hidden="1"/>
    <cellStyle name="Followed Hyperlink" xfId="3328" builtinId="9" hidden="1"/>
    <cellStyle name="Followed Hyperlink" xfId="3329" builtinId="9" hidden="1"/>
    <cellStyle name="Followed Hyperlink" xfId="3330" builtinId="9" hidden="1"/>
    <cellStyle name="Followed Hyperlink" xfId="3331" builtinId="9" hidden="1"/>
    <cellStyle name="Followed Hyperlink" xfId="3332" builtinId="9" hidden="1"/>
    <cellStyle name="Followed Hyperlink" xfId="3333" builtinId="9" hidden="1"/>
    <cellStyle name="Followed Hyperlink" xfId="3334" builtinId="9" hidden="1"/>
    <cellStyle name="Followed Hyperlink" xfId="3335" builtinId="9" hidden="1"/>
    <cellStyle name="Followed Hyperlink" xfId="3336" builtinId="9" hidden="1"/>
    <cellStyle name="Followed Hyperlink" xfId="3337" builtinId="9" hidden="1"/>
    <cellStyle name="Followed Hyperlink" xfId="3338" builtinId="9" hidden="1"/>
    <cellStyle name="Followed Hyperlink" xfId="3339" builtinId="9" hidden="1"/>
    <cellStyle name="Followed Hyperlink" xfId="3340" builtinId="9" hidden="1"/>
    <cellStyle name="Followed Hyperlink" xfId="3341" builtinId="9" hidden="1"/>
    <cellStyle name="Followed Hyperlink" xfId="3342" builtinId="9" hidden="1"/>
    <cellStyle name="Followed Hyperlink" xfId="3343" builtinId="9" hidden="1"/>
    <cellStyle name="Followed Hyperlink" xfId="3344" builtinId="9" hidden="1"/>
    <cellStyle name="Followed Hyperlink" xfId="3345" builtinId="9" hidden="1"/>
    <cellStyle name="Followed Hyperlink" xfId="3346" builtinId="9" hidden="1"/>
    <cellStyle name="Followed Hyperlink" xfId="3347" builtinId="9" hidden="1"/>
    <cellStyle name="Followed Hyperlink" xfId="3348" builtinId="9" hidden="1"/>
    <cellStyle name="Followed Hyperlink" xfId="3349" builtinId="9" hidden="1"/>
    <cellStyle name="Followed Hyperlink" xfId="3350" builtinId="9" hidden="1"/>
    <cellStyle name="Followed Hyperlink" xfId="3351" builtinId="9" hidden="1"/>
    <cellStyle name="Followed Hyperlink" xfId="3352" builtinId="9" hidden="1"/>
    <cellStyle name="Followed Hyperlink" xfId="3353" builtinId="9" hidden="1"/>
    <cellStyle name="Followed Hyperlink" xfId="3354" builtinId="9" hidden="1"/>
    <cellStyle name="Followed Hyperlink" xfId="3355" builtinId="9" hidden="1"/>
    <cellStyle name="Followed Hyperlink" xfId="3356" builtinId="9" hidden="1"/>
    <cellStyle name="Followed Hyperlink" xfId="3357" builtinId="9" hidden="1"/>
    <cellStyle name="Followed Hyperlink" xfId="3358" builtinId="9" hidden="1"/>
    <cellStyle name="Followed Hyperlink" xfId="3359" builtinId="9" hidden="1"/>
    <cellStyle name="Followed Hyperlink" xfId="3360" builtinId="9" hidden="1"/>
    <cellStyle name="Followed Hyperlink" xfId="3361" builtinId="9" hidden="1"/>
    <cellStyle name="Followed Hyperlink" xfId="3362" builtinId="9" hidden="1"/>
    <cellStyle name="Followed Hyperlink" xfId="3363" builtinId="9" hidden="1"/>
    <cellStyle name="Followed Hyperlink" xfId="3364" builtinId="9" hidden="1"/>
    <cellStyle name="Followed Hyperlink" xfId="3365" builtinId="9" hidden="1"/>
    <cellStyle name="Followed Hyperlink" xfId="3366" builtinId="9" hidden="1"/>
    <cellStyle name="Followed Hyperlink" xfId="3367" builtinId="9" hidden="1"/>
    <cellStyle name="Followed Hyperlink" xfId="3368" builtinId="9" hidden="1"/>
    <cellStyle name="Followed Hyperlink" xfId="3369" builtinId="9" hidden="1"/>
    <cellStyle name="Followed Hyperlink" xfId="3370" builtinId="9" hidden="1"/>
    <cellStyle name="Followed Hyperlink" xfId="3371" builtinId="9" hidden="1"/>
    <cellStyle name="Followed Hyperlink" xfId="3372" builtinId="9" hidden="1"/>
    <cellStyle name="Followed Hyperlink" xfId="3373" builtinId="9" hidden="1"/>
    <cellStyle name="Followed Hyperlink" xfId="3374" builtinId="9" hidden="1"/>
    <cellStyle name="Followed Hyperlink" xfId="3375" builtinId="9" hidden="1"/>
    <cellStyle name="Followed Hyperlink" xfId="3376" builtinId="9" hidden="1"/>
    <cellStyle name="Followed Hyperlink" xfId="3377" builtinId="9" hidden="1"/>
    <cellStyle name="Followed Hyperlink" xfId="3378" builtinId="9" hidden="1"/>
    <cellStyle name="Followed Hyperlink" xfId="3379" builtinId="9" hidden="1"/>
    <cellStyle name="Followed Hyperlink" xfId="3380" builtinId="9" hidden="1"/>
    <cellStyle name="Followed Hyperlink" xfId="3381" builtinId="9" hidden="1"/>
    <cellStyle name="Followed Hyperlink" xfId="3232" builtinId="9" hidden="1"/>
    <cellStyle name="Followed Hyperlink" xfId="3382" builtinId="9" hidden="1"/>
    <cellStyle name="Followed Hyperlink" xfId="3383" builtinId="9" hidden="1"/>
    <cellStyle name="Followed Hyperlink" xfId="3384" builtinId="9" hidden="1"/>
    <cellStyle name="Followed Hyperlink" xfId="3385" builtinId="9" hidden="1"/>
    <cellStyle name="Followed Hyperlink" xfId="3386" builtinId="9" hidden="1"/>
    <cellStyle name="Followed Hyperlink" xfId="3387" builtinId="9" hidden="1"/>
    <cellStyle name="Followed Hyperlink" xfId="3388" builtinId="9" hidden="1"/>
    <cellStyle name="Followed Hyperlink" xfId="3389" builtinId="9" hidden="1"/>
    <cellStyle name="Followed Hyperlink" xfId="3390" builtinId="9" hidden="1"/>
    <cellStyle name="Followed Hyperlink" xfId="3391" builtinId="9" hidden="1"/>
    <cellStyle name="Followed Hyperlink" xfId="3392" builtinId="9" hidden="1"/>
    <cellStyle name="Followed Hyperlink" xfId="3393" builtinId="9" hidden="1"/>
    <cellStyle name="Followed Hyperlink" xfId="3394" builtinId="9" hidden="1"/>
    <cellStyle name="Followed Hyperlink" xfId="3395" builtinId="9" hidden="1"/>
    <cellStyle name="Followed Hyperlink" xfId="3396" builtinId="9" hidden="1"/>
    <cellStyle name="Followed Hyperlink" xfId="3397" builtinId="9" hidden="1"/>
    <cellStyle name="Followed Hyperlink" xfId="3398" builtinId="9" hidden="1"/>
    <cellStyle name="Followed Hyperlink" xfId="3399" builtinId="9" hidden="1"/>
    <cellStyle name="Followed Hyperlink" xfId="3400" builtinId="9" hidden="1"/>
    <cellStyle name="Followed Hyperlink" xfId="3401" builtinId="9" hidden="1"/>
    <cellStyle name="Followed Hyperlink" xfId="3402" builtinId="9" hidden="1"/>
    <cellStyle name="Followed Hyperlink" xfId="3403" builtinId="9" hidden="1"/>
    <cellStyle name="Followed Hyperlink" xfId="3404" builtinId="9" hidden="1"/>
    <cellStyle name="Followed Hyperlink" xfId="3405" builtinId="9" hidden="1"/>
    <cellStyle name="Followed Hyperlink" xfId="3406" builtinId="9" hidden="1"/>
    <cellStyle name="Followed Hyperlink" xfId="3407" builtinId="9" hidden="1"/>
    <cellStyle name="Followed Hyperlink" xfId="3408" builtinId="9" hidden="1"/>
    <cellStyle name="Followed Hyperlink" xfId="3409" builtinId="9" hidden="1"/>
    <cellStyle name="Followed Hyperlink" xfId="3410" builtinId="9" hidden="1"/>
    <cellStyle name="Followed Hyperlink" xfId="3411" builtinId="9" hidden="1"/>
    <cellStyle name="Followed Hyperlink" xfId="3412" builtinId="9" hidden="1"/>
    <cellStyle name="Followed Hyperlink" xfId="3413" builtinId="9" hidden="1"/>
    <cellStyle name="Followed Hyperlink" xfId="3414" builtinId="9" hidden="1"/>
    <cellStyle name="Followed Hyperlink" xfId="3415" builtinId="9" hidden="1"/>
    <cellStyle name="Followed Hyperlink" xfId="3416" builtinId="9" hidden="1"/>
    <cellStyle name="Followed Hyperlink" xfId="3417" builtinId="9" hidden="1"/>
    <cellStyle name="Followed Hyperlink" xfId="3418" builtinId="9" hidden="1"/>
    <cellStyle name="Followed Hyperlink" xfId="3419" builtinId="9" hidden="1"/>
    <cellStyle name="Followed Hyperlink" xfId="3420" builtinId="9" hidden="1"/>
    <cellStyle name="Followed Hyperlink" xfId="3421" builtinId="9" hidden="1"/>
    <cellStyle name="Followed Hyperlink" xfId="3422" builtinId="9" hidden="1"/>
    <cellStyle name="Followed Hyperlink" xfId="3423" builtinId="9" hidden="1"/>
    <cellStyle name="Followed Hyperlink" xfId="3424" builtinId="9" hidden="1"/>
    <cellStyle name="Followed Hyperlink" xfId="3425" builtinId="9" hidden="1"/>
    <cellStyle name="Followed Hyperlink" xfId="3426" builtinId="9" hidden="1"/>
    <cellStyle name="Followed Hyperlink" xfId="3427" builtinId="9" hidden="1"/>
    <cellStyle name="Followed Hyperlink" xfId="3428" builtinId="9" hidden="1"/>
    <cellStyle name="Followed Hyperlink" xfId="3429" builtinId="9" hidden="1"/>
    <cellStyle name="Followed Hyperlink" xfId="3430" builtinId="9" hidden="1"/>
    <cellStyle name="Followed Hyperlink" xfId="3431" builtinId="9" hidden="1"/>
    <cellStyle name="Followed Hyperlink" xfId="3432" builtinId="9" hidden="1"/>
    <cellStyle name="Followed Hyperlink" xfId="3433" builtinId="9" hidden="1"/>
    <cellStyle name="Followed Hyperlink" xfId="3434" builtinId="9" hidden="1"/>
    <cellStyle name="Followed Hyperlink" xfId="3435" builtinId="9" hidden="1"/>
    <cellStyle name="Followed Hyperlink" xfId="3436" builtinId="9" hidden="1"/>
    <cellStyle name="Followed Hyperlink" xfId="3437" builtinId="9" hidden="1"/>
    <cellStyle name="Followed Hyperlink" xfId="3438" builtinId="9" hidden="1"/>
    <cellStyle name="Followed Hyperlink" xfId="3439" builtinId="9" hidden="1"/>
    <cellStyle name="Followed Hyperlink" xfId="3440" builtinId="9" hidden="1"/>
    <cellStyle name="Followed Hyperlink" xfId="3441" builtinId="9" hidden="1"/>
    <cellStyle name="Followed Hyperlink" xfId="3442" builtinId="9" hidden="1"/>
    <cellStyle name="Followed Hyperlink" xfId="3443" builtinId="9" hidden="1"/>
    <cellStyle name="Followed Hyperlink" xfId="3444" builtinId="9" hidden="1"/>
    <cellStyle name="Followed Hyperlink" xfId="3445" builtinId="9" hidden="1"/>
    <cellStyle name="Followed Hyperlink" xfId="3446" builtinId="9" hidden="1"/>
    <cellStyle name="Followed Hyperlink" xfId="3447" builtinId="9" hidden="1"/>
    <cellStyle name="Followed Hyperlink" xfId="3448" builtinId="9" hidden="1"/>
    <cellStyle name="Followed Hyperlink" xfId="3449" builtinId="9" hidden="1"/>
    <cellStyle name="Followed Hyperlink" xfId="3450" builtinId="9" hidden="1"/>
    <cellStyle name="Followed Hyperlink" xfId="3451" builtinId="9" hidden="1"/>
    <cellStyle name="Followed Hyperlink" xfId="3452" builtinId="9" hidden="1"/>
    <cellStyle name="Followed Hyperlink" xfId="3453" builtinId="9" hidden="1"/>
    <cellStyle name="Followed Hyperlink" xfId="3454" builtinId="9" hidden="1"/>
    <cellStyle name="Followed Hyperlink" xfId="3455" builtinId="9" hidden="1"/>
    <cellStyle name="Followed Hyperlink" xfId="1955" builtinId="9" hidden="1"/>
    <cellStyle name="Followed Hyperlink" xfId="3456" builtinId="9" hidden="1"/>
    <cellStyle name="Followed Hyperlink" xfId="3457" builtinId="9" hidden="1"/>
    <cellStyle name="Followed Hyperlink" xfId="3458" builtinId="9" hidden="1"/>
    <cellStyle name="Followed Hyperlink" xfId="3459" builtinId="9" hidden="1"/>
    <cellStyle name="Followed Hyperlink" xfId="3460" builtinId="9" hidden="1"/>
    <cellStyle name="Followed Hyperlink" xfId="3461" builtinId="9" hidden="1"/>
    <cellStyle name="Followed Hyperlink" xfId="3462" builtinId="9" hidden="1"/>
    <cellStyle name="Followed Hyperlink" xfId="3463" builtinId="9" hidden="1"/>
    <cellStyle name="Followed Hyperlink" xfId="3464" builtinId="9" hidden="1"/>
    <cellStyle name="Followed Hyperlink" xfId="3465" builtinId="9" hidden="1"/>
    <cellStyle name="Followed Hyperlink" xfId="3466" builtinId="9" hidden="1"/>
    <cellStyle name="Followed Hyperlink" xfId="3467" builtinId="9" hidden="1"/>
    <cellStyle name="Followed Hyperlink" xfId="3468" builtinId="9" hidden="1"/>
    <cellStyle name="Followed Hyperlink" xfId="3469" builtinId="9" hidden="1"/>
    <cellStyle name="Followed Hyperlink" xfId="3470" builtinId="9" hidden="1"/>
    <cellStyle name="Followed Hyperlink" xfId="3471" builtinId="9" hidden="1"/>
    <cellStyle name="Followed Hyperlink" xfId="3472" builtinId="9" hidden="1"/>
    <cellStyle name="Followed Hyperlink" xfId="3473" builtinId="9" hidden="1"/>
    <cellStyle name="Followed Hyperlink" xfId="3474" builtinId="9" hidden="1"/>
    <cellStyle name="Followed Hyperlink" xfId="3475" builtinId="9" hidden="1"/>
    <cellStyle name="Followed Hyperlink" xfId="3476" builtinId="9" hidden="1"/>
    <cellStyle name="Followed Hyperlink" xfId="3477" builtinId="9" hidden="1"/>
    <cellStyle name="Followed Hyperlink" xfId="3478" builtinId="9" hidden="1"/>
    <cellStyle name="Followed Hyperlink" xfId="3479" builtinId="9" hidden="1"/>
    <cellStyle name="Followed Hyperlink" xfId="3480" builtinId="9" hidden="1"/>
    <cellStyle name="Followed Hyperlink" xfId="3481" builtinId="9" hidden="1"/>
    <cellStyle name="Followed Hyperlink" xfId="3482" builtinId="9" hidden="1"/>
    <cellStyle name="Followed Hyperlink" xfId="3483" builtinId="9" hidden="1"/>
    <cellStyle name="Followed Hyperlink" xfId="3484" builtinId="9" hidden="1"/>
    <cellStyle name="Followed Hyperlink" xfId="3485" builtinId="9" hidden="1"/>
    <cellStyle name="Followed Hyperlink" xfId="3486" builtinId="9" hidden="1"/>
    <cellStyle name="Followed Hyperlink" xfId="3487" builtinId="9" hidden="1"/>
    <cellStyle name="Followed Hyperlink" xfId="3488" builtinId="9" hidden="1"/>
    <cellStyle name="Followed Hyperlink" xfId="3489" builtinId="9" hidden="1"/>
    <cellStyle name="Followed Hyperlink" xfId="3490" builtinId="9" hidden="1"/>
    <cellStyle name="Followed Hyperlink" xfId="3491" builtinId="9" hidden="1"/>
    <cellStyle name="Followed Hyperlink" xfId="3492" builtinId="9" hidden="1"/>
    <cellStyle name="Followed Hyperlink" xfId="3493" builtinId="9" hidden="1"/>
    <cellStyle name="Followed Hyperlink" xfId="3494" builtinId="9" hidden="1"/>
    <cellStyle name="Followed Hyperlink" xfId="3495" builtinId="9" hidden="1"/>
    <cellStyle name="Followed Hyperlink" xfId="3496" builtinId="9" hidden="1"/>
    <cellStyle name="Followed Hyperlink" xfId="3497" builtinId="9" hidden="1"/>
    <cellStyle name="Followed Hyperlink" xfId="3498" builtinId="9" hidden="1"/>
    <cellStyle name="Followed Hyperlink" xfId="3499" builtinId="9" hidden="1"/>
    <cellStyle name="Followed Hyperlink" xfId="3500" builtinId="9" hidden="1"/>
    <cellStyle name="Followed Hyperlink" xfId="3501" builtinId="9" hidden="1"/>
    <cellStyle name="Followed Hyperlink" xfId="3502" builtinId="9" hidden="1"/>
    <cellStyle name="Followed Hyperlink" xfId="3503" builtinId="9" hidden="1"/>
    <cellStyle name="Followed Hyperlink" xfId="3504" builtinId="9" hidden="1"/>
    <cellStyle name="Followed Hyperlink" xfId="3505" builtinId="9" hidden="1"/>
    <cellStyle name="Followed Hyperlink" xfId="3506" builtinId="9" hidden="1"/>
    <cellStyle name="Followed Hyperlink" xfId="3507" builtinId="9" hidden="1"/>
    <cellStyle name="Followed Hyperlink" xfId="3508" builtinId="9" hidden="1"/>
    <cellStyle name="Followed Hyperlink" xfId="3509" builtinId="9" hidden="1"/>
    <cellStyle name="Followed Hyperlink" xfId="3510" builtinId="9" hidden="1"/>
    <cellStyle name="Followed Hyperlink" xfId="3511" builtinId="9" hidden="1"/>
    <cellStyle name="Followed Hyperlink" xfId="3512" builtinId="9" hidden="1"/>
    <cellStyle name="Followed Hyperlink" xfId="3513" builtinId="9" hidden="1"/>
    <cellStyle name="Followed Hyperlink" xfId="3514" builtinId="9" hidden="1"/>
    <cellStyle name="Followed Hyperlink" xfId="3515" builtinId="9" hidden="1"/>
    <cellStyle name="Followed Hyperlink" xfId="3516" builtinId="9" hidden="1"/>
    <cellStyle name="Followed Hyperlink" xfId="3517" builtinId="9" hidden="1"/>
    <cellStyle name="Followed Hyperlink" xfId="3518" builtinId="9" hidden="1"/>
    <cellStyle name="Followed Hyperlink" xfId="3519" builtinId="9" hidden="1"/>
    <cellStyle name="Followed Hyperlink" xfId="3520" builtinId="9" hidden="1"/>
    <cellStyle name="Followed Hyperlink" xfId="3521" builtinId="9" hidden="1"/>
    <cellStyle name="Followed Hyperlink" xfId="3522" builtinId="9" hidden="1"/>
    <cellStyle name="Followed Hyperlink" xfId="3523" builtinId="9" hidden="1"/>
    <cellStyle name="Followed Hyperlink" xfId="3524" builtinId="9" hidden="1"/>
    <cellStyle name="Followed Hyperlink" xfId="3525" builtinId="9" hidden="1"/>
    <cellStyle name="Followed Hyperlink" xfId="3526" builtinId="9" hidden="1"/>
    <cellStyle name="Followed Hyperlink" xfId="3527" builtinId="9" hidden="1"/>
    <cellStyle name="Followed Hyperlink" xfId="3528" builtinId="9" hidden="1"/>
    <cellStyle name="Followed Hyperlink" xfId="3529" builtinId="9" hidden="1"/>
    <cellStyle name="Followed Hyperlink" xfId="3532" builtinId="9" hidden="1"/>
    <cellStyle name="Followed Hyperlink" xfId="3533" builtinId="9" hidden="1"/>
    <cellStyle name="Followed Hyperlink" xfId="3534" builtinId="9" hidden="1"/>
    <cellStyle name="Followed Hyperlink" xfId="3535" builtinId="9" hidden="1"/>
    <cellStyle name="Followed Hyperlink" xfId="3536" builtinId="9" hidden="1"/>
    <cellStyle name="Followed Hyperlink" xfId="3537" builtinId="9" hidden="1"/>
    <cellStyle name="Followed Hyperlink" xfId="3538" builtinId="9" hidden="1"/>
    <cellStyle name="Followed Hyperlink" xfId="3539" builtinId="9" hidden="1"/>
    <cellStyle name="Followed Hyperlink" xfId="3540" builtinId="9" hidden="1"/>
    <cellStyle name="Followed Hyperlink" xfId="3541" builtinId="9" hidden="1"/>
    <cellStyle name="Followed Hyperlink" xfId="3542" builtinId="9" hidden="1"/>
    <cellStyle name="Followed Hyperlink" xfId="3543" builtinId="9" hidden="1"/>
    <cellStyle name="Followed Hyperlink" xfId="3544" builtinId="9" hidden="1"/>
    <cellStyle name="Followed Hyperlink" xfId="3545" builtinId="9" hidden="1"/>
    <cellStyle name="Followed Hyperlink" xfId="3546" builtinId="9" hidden="1"/>
    <cellStyle name="Followed Hyperlink" xfId="3547" builtinId="9" hidden="1"/>
    <cellStyle name="Followed Hyperlink" xfId="3548" builtinId="9" hidden="1"/>
    <cellStyle name="Followed Hyperlink" xfId="3549" builtinId="9" hidden="1"/>
    <cellStyle name="Followed Hyperlink" xfId="3550" builtinId="9" hidden="1"/>
    <cellStyle name="Followed Hyperlink" xfId="3551" builtinId="9" hidden="1"/>
    <cellStyle name="Followed Hyperlink" xfId="3552" builtinId="9" hidden="1"/>
    <cellStyle name="Followed Hyperlink" xfId="3553" builtinId="9" hidden="1"/>
    <cellStyle name="Followed Hyperlink" xfId="3554" builtinId="9" hidden="1"/>
    <cellStyle name="Followed Hyperlink" xfId="3555" builtinId="9" hidden="1"/>
    <cellStyle name="Followed Hyperlink" xfId="3556" builtinId="9" hidden="1"/>
    <cellStyle name="Followed Hyperlink" xfId="3557" builtinId="9" hidden="1"/>
    <cellStyle name="Followed Hyperlink" xfId="3558" builtinId="9" hidden="1"/>
    <cellStyle name="Followed Hyperlink" xfId="3559" builtinId="9" hidden="1"/>
    <cellStyle name="Followed Hyperlink" xfId="3560" builtinId="9" hidden="1"/>
    <cellStyle name="Followed Hyperlink" xfId="3561" builtinId="9" hidden="1"/>
    <cellStyle name="Followed Hyperlink" xfId="3562" builtinId="9" hidden="1"/>
    <cellStyle name="Followed Hyperlink" xfId="3563" builtinId="9" hidden="1"/>
    <cellStyle name="Followed Hyperlink" xfId="3564" builtinId="9" hidden="1"/>
    <cellStyle name="Followed Hyperlink" xfId="3565" builtinId="9" hidden="1"/>
    <cellStyle name="Followed Hyperlink" xfId="3566" builtinId="9" hidden="1"/>
    <cellStyle name="Followed Hyperlink" xfId="3567" builtinId="9" hidden="1"/>
    <cellStyle name="Followed Hyperlink" xfId="3568" builtinId="9" hidden="1"/>
    <cellStyle name="Followed Hyperlink" xfId="3569" builtinId="9" hidden="1"/>
    <cellStyle name="Followed Hyperlink" xfId="3570" builtinId="9" hidden="1"/>
    <cellStyle name="Followed Hyperlink" xfId="3571" builtinId="9" hidden="1"/>
    <cellStyle name="Followed Hyperlink" xfId="3572" builtinId="9" hidden="1"/>
    <cellStyle name="Followed Hyperlink" xfId="3573" builtinId="9" hidden="1"/>
    <cellStyle name="Followed Hyperlink" xfId="3574" builtinId="9" hidden="1"/>
    <cellStyle name="Followed Hyperlink" xfId="3575" builtinId="9" hidden="1"/>
    <cellStyle name="Followed Hyperlink" xfId="3576" builtinId="9" hidden="1"/>
    <cellStyle name="Followed Hyperlink" xfId="3577" builtinId="9" hidden="1"/>
    <cellStyle name="Followed Hyperlink" xfId="3578" builtinId="9" hidden="1"/>
    <cellStyle name="Followed Hyperlink" xfId="3579" builtinId="9" hidden="1"/>
    <cellStyle name="Followed Hyperlink" xfId="3580" builtinId="9" hidden="1"/>
    <cellStyle name="Followed Hyperlink" xfId="3581" builtinId="9" hidden="1"/>
    <cellStyle name="Followed Hyperlink" xfId="3582" builtinId="9" hidden="1"/>
    <cellStyle name="Followed Hyperlink" xfId="3583" builtinId="9" hidden="1"/>
    <cellStyle name="Followed Hyperlink" xfId="3584" builtinId="9" hidden="1"/>
    <cellStyle name="Followed Hyperlink" xfId="3585" builtinId="9" hidden="1"/>
    <cellStyle name="Followed Hyperlink" xfId="3586" builtinId="9" hidden="1"/>
    <cellStyle name="Followed Hyperlink" xfId="3587" builtinId="9" hidden="1"/>
    <cellStyle name="Followed Hyperlink" xfId="3588" builtinId="9" hidden="1"/>
    <cellStyle name="Followed Hyperlink" xfId="3589" builtinId="9" hidden="1"/>
    <cellStyle name="Followed Hyperlink" xfId="3590" builtinId="9" hidden="1"/>
    <cellStyle name="Followed Hyperlink" xfId="3591" builtinId="9" hidden="1"/>
    <cellStyle name="Followed Hyperlink" xfId="3592" builtinId="9" hidden="1"/>
    <cellStyle name="Followed Hyperlink" xfId="3593" builtinId="9" hidden="1"/>
    <cellStyle name="Followed Hyperlink" xfId="3594" builtinId="9" hidden="1"/>
    <cellStyle name="Followed Hyperlink" xfId="3595" builtinId="9" hidden="1"/>
    <cellStyle name="Followed Hyperlink" xfId="3596" builtinId="9" hidden="1"/>
    <cellStyle name="Followed Hyperlink" xfId="3597" builtinId="9" hidden="1"/>
    <cellStyle name="Followed Hyperlink" xfId="3598" builtinId="9" hidden="1"/>
    <cellStyle name="Followed Hyperlink" xfId="3599" builtinId="9" hidden="1"/>
    <cellStyle name="Followed Hyperlink" xfId="3600" builtinId="9" hidden="1"/>
    <cellStyle name="Followed Hyperlink" xfId="3601" builtinId="9" hidden="1"/>
    <cellStyle name="Followed Hyperlink" xfId="3602" builtinId="9" hidden="1"/>
    <cellStyle name="Followed Hyperlink" xfId="3603" builtinId="9" hidden="1"/>
    <cellStyle name="Followed Hyperlink" xfId="3604" builtinId="9" hidden="1"/>
    <cellStyle name="Followed Hyperlink" xfId="3605" builtinId="9" hidden="1"/>
    <cellStyle name="Followed Hyperlink" xfId="3606" builtinId="9" hidden="1"/>
    <cellStyle name="Followed Hyperlink" xfId="3530" builtinId="9" hidden="1"/>
    <cellStyle name="Followed Hyperlink" xfId="3607" builtinId="9" hidden="1"/>
    <cellStyle name="Followed Hyperlink" xfId="3608" builtinId="9" hidden="1"/>
    <cellStyle name="Followed Hyperlink" xfId="3609" builtinId="9" hidden="1"/>
    <cellStyle name="Followed Hyperlink" xfId="3610" builtinId="9" hidden="1"/>
    <cellStyle name="Followed Hyperlink" xfId="3611" builtinId="9" hidden="1"/>
    <cellStyle name="Followed Hyperlink" xfId="3612" builtinId="9" hidden="1"/>
    <cellStyle name="Followed Hyperlink" xfId="3613" builtinId="9" hidden="1"/>
    <cellStyle name="Followed Hyperlink" xfId="3614" builtinId="9" hidden="1"/>
    <cellStyle name="Followed Hyperlink" xfId="3615" builtinId="9" hidden="1"/>
    <cellStyle name="Followed Hyperlink" xfId="3616" builtinId="9" hidden="1"/>
    <cellStyle name="Followed Hyperlink" xfId="3617" builtinId="9" hidden="1"/>
    <cellStyle name="Followed Hyperlink" xfId="3618" builtinId="9" hidden="1"/>
    <cellStyle name="Followed Hyperlink" xfId="3619" builtinId="9" hidden="1"/>
    <cellStyle name="Followed Hyperlink" xfId="3620" builtinId="9" hidden="1"/>
    <cellStyle name="Followed Hyperlink" xfId="3621" builtinId="9" hidden="1"/>
    <cellStyle name="Followed Hyperlink" xfId="3622" builtinId="9" hidden="1"/>
    <cellStyle name="Followed Hyperlink" xfId="3623" builtinId="9" hidden="1"/>
    <cellStyle name="Followed Hyperlink" xfId="3624" builtinId="9" hidden="1"/>
    <cellStyle name="Followed Hyperlink" xfId="3625" builtinId="9" hidden="1"/>
    <cellStyle name="Followed Hyperlink" xfId="3626" builtinId="9" hidden="1"/>
    <cellStyle name="Followed Hyperlink" xfId="3627" builtinId="9" hidden="1"/>
    <cellStyle name="Followed Hyperlink" xfId="3628" builtinId="9" hidden="1"/>
    <cellStyle name="Followed Hyperlink" xfId="3629" builtinId="9" hidden="1"/>
    <cellStyle name="Followed Hyperlink" xfId="3630" builtinId="9" hidden="1"/>
    <cellStyle name="Followed Hyperlink" xfId="3631" builtinId="9" hidden="1"/>
    <cellStyle name="Followed Hyperlink" xfId="3632" builtinId="9" hidden="1"/>
    <cellStyle name="Followed Hyperlink" xfId="3633" builtinId="9" hidden="1"/>
    <cellStyle name="Followed Hyperlink" xfId="3634" builtinId="9" hidden="1"/>
    <cellStyle name="Followed Hyperlink" xfId="3635" builtinId="9" hidden="1"/>
    <cellStyle name="Followed Hyperlink" xfId="3636" builtinId="9" hidden="1"/>
    <cellStyle name="Followed Hyperlink" xfId="3637" builtinId="9" hidden="1"/>
    <cellStyle name="Followed Hyperlink" xfId="3638" builtinId="9" hidden="1"/>
    <cellStyle name="Followed Hyperlink" xfId="3639" builtinId="9" hidden="1"/>
    <cellStyle name="Followed Hyperlink" xfId="3640" builtinId="9" hidden="1"/>
    <cellStyle name="Followed Hyperlink" xfId="3641" builtinId="9" hidden="1"/>
    <cellStyle name="Followed Hyperlink" xfId="3642" builtinId="9" hidden="1"/>
    <cellStyle name="Followed Hyperlink" xfId="3643" builtinId="9" hidden="1"/>
    <cellStyle name="Followed Hyperlink" xfId="3644" builtinId="9" hidden="1"/>
    <cellStyle name="Followed Hyperlink" xfId="3645" builtinId="9" hidden="1"/>
    <cellStyle name="Followed Hyperlink" xfId="3646" builtinId="9" hidden="1"/>
    <cellStyle name="Followed Hyperlink" xfId="3647" builtinId="9" hidden="1"/>
    <cellStyle name="Followed Hyperlink" xfId="3648" builtinId="9" hidden="1"/>
    <cellStyle name="Followed Hyperlink" xfId="3649" builtinId="9" hidden="1"/>
    <cellStyle name="Followed Hyperlink" xfId="3650" builtinId="9" hidden="1"/>
    <cellStyle name="Followed Hyperlink" xfId="3651" builtinId="9" hidden="1"/>
    <cellStyle name="Followed Hyperlink" xfId="3652" builtinId="9" hidden="1"/>
    <cellStyle name="Followed Hyperlink" xfId="3653" builtinId="9" hidden="1"/>
    <cellStyle name="Followed Hyperlink" xfId="3654" builtinId="9" hidden="1"/>
    <cellStyle name="Followed Hyperlink" xfId="3655" builtinId="9" hidden="1"/>
    <cellStyle name="Followed Hyperlink" xfId="3656" builtinId="9" hidden="1"/>
    <cellStyle name="Followed Hyperlink" xfId="3657" builtinId="9" hidden="1"/>
    <cellStyle name="Followed Hyperlink" xfId="3658" builtinId="9" hidden="1"/>
    <cellStyle name="Followed Hyperlink" xfId="3659" builtinId="9" hidden="1"/>
    <cellStyle name="Followed Hyperlink" xfId="3660" builtinId="9" hidden="1"/>
    <cellStyle name="Followed Hyperlink" xfId="3661" builtinId="9" hidden="1"/>
    <cellStyle name="Followed Hyperlink" xfId="3662" builtinId="9" hidden="1"/>
    <cellStyle name="Followed Hyperlink" xfId="3663" builtinId="9" hidden="1"/>
    <cellStyle name="Followed Hyperlink" xfId="3664" builtinId="9" hidden="1"/>
    <cellStyle name="Followed Hyperlink" xfId="3665" builtinId="9" hidden="1"/>
    <cellStyle name="Followed Hyperlink" xfId="3666" builtinId="9" hidden="1"/>
    <cellStyle name="Followed Hyperlink" xfId="3667" builtinId="9" hidden="1"/>
    <cellStyle name="Followed Hyperlink" xfId="3668" builtinId="9" hidden="1"/>
    <cellStyle name="Followed Hyperlink" xfId="3669" builtinId="9" hidden="1"/>
    <cellStyle name="Followed Hyperlink" xfId="3670" builtinId="9" hidden="1"/>
    <cellStyle name="Followed Hyperlink" xfId="3671" builtinId="9" hidden="1"/>
    <cellStyle name="Followed Hyperlink" xfId="3672" builtinId="9" hidden="1"/>
    <cellStyle name="Followed Hyperlink" xfId="3673" builtinId="9" hidden="1"/>
    <cellStyle name="Followed Hyperlink" xfId="3674" builtinId="9" hidden="1"/>
    <cellStyle name="Followed Hyperlink" xfId="3675" builtinId="9" hidden="1"/>
    <cellStyle name="Followed Hyperlink" xfId="3676" builtinId="9" hidden="1"/>
    <cellStyle name="Followed Hyperlink" xfId="3677" builtinId="9" hidden="1"/>
    <cellStyle name="Followed Hyperlink" xfId="3678" builtinId="9" hidden="1"/>
    <cellStyle name="Followed Hyperlink" xfId="3679" builtinId="9" hidden="1"/>
    <cellStyle name="Followed Hyperlink" xfId="3680" builtinId="9" hidden="1"/>
    <cellStyle name="Followed Hyperlink" xfId="3531" builtinId="9" hidden="1"/>
    <cellStyle name="Followed Hyperlink" xfId="3681" builtinId="9" hidden="1"/>
    <cellStyle name="Followed Hyperlink" xfId="3682" builtinId="9" hidden="1"/>
    <cellStyle name="Followed Hyperlink" xfId="3683" builtinId="9" hidden="1"/>
    <cellStyle name="Followed Hyperlink" xfId="3684" builtinId="9" hidden="1"/>
    <cellStyle name="Followed Hyperlink" xfId="3685" builtinId="9" hidden="1"/>
    <cellStyle name="Followed Hyperlink" xfId="3686" builtinId="9" hidden="1"/>
    <cellStyle name="Followed Hyperlink" xfId="3687" builtinId="9" hidden="1"/>
    <cellStyle name="Followed Hyperlink" xfId="3688" builtinId="9" hidden="1"/>
    <cellStyle name="Followed Hyperlink" xfId="3689" builtinId="9" hidden="1"/>
    <cellStyle name="Followed Hyperlink" xfId="3690" builtinId="9" hidden="1"/>
    <cellStyle name="Followed Hyperlink" xfId="3691" builtinId="9" hidden="1"/>
    <cellStyle name="Followed Hyperlink" xfId="3692" builtinId="9" hidden="1"/>
    <cellStyle name="Followed Hyperlink" xfId="3693" builtinId="9" hidden="1"/>
    <cellStyle name="Followed Hyperlink" xfId="3694" builtinId="9" hidden="1"/>
    <cellStyle name="Followed Hyperlink" xfId="3695" builtinId="9" hidden="1"/>
    <cellStyle name="Followed Hyperlink" xfId="3696" builtinId="9" hidden="1"/>
    <cellStyle name="Followed Hyperlink" xfId="3697" builtinId="9" hidden="1"/>
    <cellStyle name="Followed Hyperlink" xfId="3698" builtinId="9" hidden="1"/>
    <cellStyle name="Followed Hyperlink" xfId="3699" builtinId="9" hidden="1"/>
    <cellStyle name="Followed Hyperlink" xfId="3700" builtinId="9" hidden="1"/>
    <cellStyle name="Followed Hyperlink" xfId="3701" builtinId="9" hidden="1"/>
    <cellStyle name="Followed Hyperlink" xfId="3702" builtinId="9" hidden="1"/>
    <cellStyle name="Followed Hyperlink" xfId="3703" builtinId="9" hidden="1"/>
    <cellStyle name="Followed Hyperlink" xfId="3704" builtinId="9" hidden="1"/>
    <cellStyle name="Followed Hyperlink" xfId="3705" builtinId="9" hidden="1"/>
    <cellStyle name="Followed Hyperlink" xfId="3706" builtinId="9" hidden="1"/>
    <cellStyle name="Followed Hyperlink" xfId="3707" builtinId="9" hidden="1"/>
    <cellStyle name="Followed Hyperlink" xfId="3708" builtinId="9" hidden="1"/>
    <cellStyle name="Followed Hyperlink" xfId="3709" builtinId="9" hidden="1"/>
    <cellStyle name="Followed Hyperlink" xfId="3710" builtinId="9" hidden="1"/>
    <cellStyle name="Followed Hyperlink" xfId="3711" builtinId="9" hidden="1"/>
    <cellStyle name="Followed Hyperlink" xfId="3712" builtinId="9" hidden="1"/>
    <cellStyle name="Followed Hyperlink" xfId="3713" builtinId="9" hidden="1"/>
    <cellStyle name="Followed Hyperlink" xfId="3714" builtinId="9" hidden="1"/>
    <cellStyle name="Followed Hyperlink" xfId="3715" builtinId="9" hidden="1"/>
    <cellStyle name="Followed Hyperlink" xfId="3716" builtinId="9" hidden="1"/>
    <cellStyle name="Followed Hyperlink" xfId="3717" builtinId="9" hidden="1"/>
    <cellStyle name="Followed Hyperlink" xfId="3718" builtinId="9" hidden="1"/>
    <cellStyle name="Followed Hyperlink" xfId="3719" builtinId="9" hidden="1"/>
    <cellStyle name="Followed Hyperlink" xfId="3720" builtinId="9" hidden="1"/>
    <cellStyle name="Followed Hyperlink" xfId="3721" builtinId="9" hidden="1"/>
    <cellStyle name="Followed Hyperlink" xfId="3722" builtinId="9" hidden="1"/>
    <cellStyle name="Followed Hyperlink" xfId="3723" builtinId="9" hidden="1"/>
    <cellStyle name="Followed Hyperlink" xfId="3724" builtinId="9" hidden="1"/>
    <cellStyle name="Followed Hyperlink" xfId="3725" builtinId="9" hidden="1"/>
    <cellStyle name="Followed Hyperlink" xfId="3726" builtinId="9" hidden="1"/>
    <cellStyle name="Followed Hyperlink" xfId="3727" builtinId="9" hidden="1"/>
    <cellStyle name="Followed Hyperlink" xfId="3728" builtinId="9" hidden="1"/>
    <cellStyle name="Followed Hyperlink" xfId="3729" builtinId="9" hidden="1"/>
    <cellStyle name="Followed Hyperlink" xfId="3730" builtinId="9" hidden="1"/>
    <cellStyle name="Followed Hyperlink" xfId="3731" builtinId="9" hidden="1"/>
    <cellStyle name="Followed Hyperlink" xfId="3732" builtinId="9" hidden="1"/>
    <cellStyle name="Followed Hyperlink" xfId="3733" builtinId="9" hidden="1"/>
    <cellStyle name="Followed Hyperlink" xfId="3734" builtinId="9" hidden="1"/>
    <cellStyle name="Followed Hyperlink" xfId="3735" builtinId="9" hidden="1"/>
    <cellStyle name="Followed Hyperlink" xfId="3736" builtinId="9" hidden="1"/>
    <cellStyle name="Followed Hyperlink" xfId="3737" builtinId="9" hidden="1"/>
    <cellStyle name="Followed Hyperlink" xfId="3738" builtinId="9" hidden="1"/>
    <cellStyle name="Followed Hyperlink" xfId="3739" builtinId="9" hidden="1"/>
    <cellStyle name="Followed Hyperlink" xfId="3740" builtinId="9" hidden="1"/>
    <cellStyle name="Followed Hyperlink" xfId="3741" builtinId="9" hidden="1"/>
    <cellStyle name="Followed Hyperlink" xfId="3742" builtinId="9" hidden="1"/>
    <cellStyle name="Followed Hyperlink" xfId="3743" builtinId="9" hidden="1"/>
    <cellStyle name="Followed Hyperlink" xfId="3744" builtinId="9" hidden="1"/>
    <cellStyle name="Followed Hyperlink" xfId="3745" builtinId="9" hidden="1"/>
    <cellStyle name="Followed Hyperlink" xfId="3746" builtinId="9" hidden="1"/>
    <cellStyle name="Followed Hyperlink" xfId="3747" builtinId="9" hidden="1"/>
    <cellStyle name="Followed Hyperlink" xfId="3748" builtinId="9" hidden="1"/>
    <cellStyle name="Followed Hyperlink" xfId="3749" builtinId="9" hidden="1"/>
    <cellStyle name="Followed Hyperlink" xfId="3750" builtinId="9" hidden="1"/>
    <cellStyle name="Followed Hyperlink" xfId="3751" builtinId="9" hidden="1"/>
    <cellStyle name="Followed Hyperlink" xfId="3752" builtinId="9" hidden="1"/>
    <cellStyle name="Followed Hyperlink" xfId="3753" builtinId="9" hidden="1"/>
    <cellStyle name="Followed Hyperlink" xfId="3754" builtinId="9" hidden="1"/>
    <cellStyle name="Followed Hyperlink" xfId="3756" builtinId="9" hidden="1"/>
    <cellStyle name="Followed Hyperlink" xfId="3757" builtinId="9" hidden="1"/>
    <cellStyle name="Followed Hyperlink" xfId="3758" builtinId="9" hidden="1"/>
    <cellStyle name="Followed Hyperlink" xfId="3759" builtinId="9" hidden="1"/>
    <cellStyle name="Followed Hyperlink" xfId="3760" builtinId="9" hidden="1"/>
    <cellStyle name="Followed Hyperlink" xfId="3761" builtinId="9" hidden="1"/>
    <cellStyle name="Followed Hyperlink" xfId="3762" builtinId="9" hidden="1"/>
    <cellStyle name="Followed Hyperlink" xfId="3763" builtinId="9" hidden="1"/>
    <cellStyle name="Followed Hyperlink" xfId="3764" builtinId="9" hidden="1"/>
    <cellStyle name="Followed Hyperlink" xfId="3765" builtinId="9" hidden="1"/>
    <cellStyle name="Followed Hyperlink" xfId="3766" builtinId="9" hidden="1"/>
    <cellStyle name="Followed Hyperlink" xfId="3767" builtinId="9" hidden="1"/>
    <cellStyle name="Followed Hyperlink" xfId="3768" builtinId="9" hidden="1"/>
    <cellStyle name="Followed Hyperlink" xfId="3769" builtinId="9" hidden="1"/>
    <cellStyle name="Followed Hyperlink" xfId="3770" builtinId="9" hidden="1"/>
    <cellStyle name="Followed Hyperlink" xfId="3771" builtinId="9" hidden="1"/>
    <cellStyle name="Followed Hyperlink" xfId="3772" builtinId="9" hidden="1"/>
    <cellStyle name="Followed Hyperlink" xfId="3773" builtinId="9" hidden="1"/>
    <cellStyle name="Followed Hyperlink" xfId="3774" builtinId="9" hidden="1"/>
    <cellStyle name="Followed Hyperlink" xfId="3775" builtinId="9" hidden="1"/>
    <cellStyle name="Followed Hyperlink" xfId="3776" builtinId="9" hidden="1"/>
    <cellStyle name="Followed Hyperlink" xfId="3777" builtinId="9" hidden="1"/>
    <cellStyle name="Followed Hyperlink" xfId="3778" builtinId="9" hidden="1"/>
    <cellStyle name="Followed Hyperlink" xfId="3779" builtinId="9" hidden="1"/>
    <cellStyle name="Followed Hyperlink" xfId="3780" builtinId="9" hidden="1"/>
    <cellStyle name="Followed Hyperlink" xfId="3781" builtinId="9" hidden="1"/>
    <cellStyle name="Followed Hyperlink" xfId="3782" builtinId="9" hidden="1"/>
    <cellStyle name="Followed Hyperlink" xfId="3783" builtinId="9" hidden="1"/>
    <cellStyle name="Followed Hyperlink" xfId="3784" builtinId="9" hidden="1"/>
    <cellStyle name="Followed Hyperlink" xfId="3785" builtinId="9" hidden="1"/>
    <cellStyle name="Followed Hyperlink" xfId="3786" builtinId="9" hidden="1"/>
    <cellStyle name="Followed Hyperlink" xfId="3787" builtinId="9" hidden="1"/>
    <cellStyle name="Followed Hyperlink" xfId="3788" builtinId="9" hidden="1"/>
    <cellStyle name="Followed Hyperlink" xfId="3789" builtinId="9" hidden="1"/>
    <cellStyle name="Followed Hyperlink" xfId="3790" builtinId="9" hidden="1"/>
    <cellStyle name="Followed Hyperlink" xfId="3791" builtinId="9" hidden="1"/>
    <cellStyle name="Followed Hyperlink" xfId="3792" builtinId="9" hidden="1"/>
    <cellStyle name="Followed Hyperlink" xfId="3793" builtinId="9" hidden="1"/>
    <cellStyle name="Followed Hyperlink" xfId="3794" builtinId="9" hidden="1"/>
    <cellStyle name="Followed Hyperlink" xfId="3795" builtinId="9" hidden="1"/>
    <cellStyle name="Followed Hyperlink" xfId="3796" builtinId="9" hidden="1"/>
    <cellStyle name="Followed Hyperlink" xfId="3797" builtinId="9" hidden="1"/>
    <cellStyle name="Followed Hyperlink" xfId="3798" builtinId="9" hidden="1"/>
    <cellStyle name="Followed Hyperlink" xfId="3799" builtinId="9" hidden="1"/>
    <cellStyle name="Followed Hyperlink" xfId="3800" builtinId="9" hidden="1"/>
    <cellStyle name="Followed Hyperlink" xfId="3801" builtinId="9" hidden="1"/>
    <cellStyle name="Followed Hyperlink" xfId="3802" builtinId="9" hidden="1"/>
    <cellStyle name="Followed Hyperlink" xfId="3803" builtinId="9" hidden="1"/>
    <cellStyle name="Followed Hyperlink" xfId="3804" builtinId="9" hidden="1"/>
    <cellStyle name="Followed Hyperlink" xfId="3805" builtinId="9" hidden="1"/>
    <cellStyle name="Followed Hyperlink" xfId="3806" builtinId="9" hidden="1"/>
    <cellStyle name="Followed Hyperlink" xfId="3807" builtinId="9" hidden="1"/>
    <cellStyle name="Followed Hyperlink" xfId="3808" builtinId="9" hidden="1"/>
    <cellStyle name="Followed Hyperlink" xfId="3809" builtinId="9" hidden="1"/>
    <cellStyle name="Followed Hyperlink" xfId="3810" builtinId="9" hidden="1"/>
    <cellStyle name="Followed Hyperlink" xfId="3811" builtinId="9" hidden="1"/>
    <cellStyle name="Followed Hyperlink" xfId="3812" builtinId="9" hidden="1"/>
    <cellStyle name="Followed Hyperlink" xfId="3813" builtinId="9" hidden="1"/>
    <cellStyle name="Followed Hyperlink" xfId="3814" builtinId="9" hidden="1"/>
    <cellStyle name="Followed Hyperlink" xfId="3815" builtinId="9" hidden="1"/>
    <cellStyle name="Followed Hyperlink" xfId="3816" builtinId="9" hidden="1"/>
    <cellStyle name="Followed Hyperlink" xfId="3817" builtinId="9" hidden="1"/>
    <cellStyle name="Followed Hyperlink" xfId="3818" builtinId="9" hidden="1"/>
    <cellStyle name="Followed Hyperlink" xfId="3819" builtinId="9" hidden="1"/>
    <cellStyle name="Followed Hyperlink" xfId="3820" builtinId="9" hidden="1"/>
    <cellStyle name="Followed Hyperlink" xfId="3821" builtinId="9" hidden="1"/>
    <cellStyle name="Followed Hyperlink" xfId="3822" builtinId="9" hidden="1"/>
    <cellStyle name="Followed Hyperlink" xfId="3823" builtinId="9" hidden="1"/>
    <cellStyle name="Followed Hyperlink" xfId="3824" builtinId="9" hidden="1"/>
    <cellStyle name="Followed Hyperlink" xfId="3825" builtinId="9" hidden="1"/>
    <cellStyle name="Followed Hyperlink" xfId="3826" builtinId="9" hidden="1"/>
    <cellStyle name="Followed Hyperlink" xfId="3827" builtinId="9" hidden="1"/>
    <cellStyle name="Followed Hyperlink" xfId="3828" builtinId="9" hidden="1"/>
    <cellStyle name="Followed Hyperlink" xfId="3829" builtinId="9" hidden="1"/>
    <cellStyle name="Followed Hyperlink" xfId="3830" builtinId="9" hidden="1"/>
    <cellStyle name="Followed Hyperlink" xfId="3833" builtinId="9" hidden="1"/>
    <cellStyle name="Followed Hyperlink" xfId="3834" builtinId="9" hidden="1"/>
    <cellStyle name="Followed Hyperlink" xfId="3835" builtinId="9" hidden="1"/>
    <cellStyle name="Followed Hyperlink" xfId="3836" builtinId="9" hidden="1"/>
    <cellStyle name="Followed Hyperlink" xfId="3837" builtinId="9" hidden="1"/>
    <cellStyle name="Followed Hyperlink" xfId="3838" builtinId="9" hidden="1"/>
    <cellStyle name="Followed Hyperlink" xfId="3839" builtinId="9" hidden="1"/>
    <cellStyle name="Followed Hyperlink" xfId="3840" builtinId="9" hidden="1"/>
    <cellStyle name="Followed Hyperlink" xfId="3841" builtinId="9" hidden="1"/>
    <cellStyle name="Followed Hyperlink" xfId="3842" builtinId="9" hidden="1"/>
    <cellStyle name="Followed Hyperlink" xfId="3843" builtinId="9" hidden="1"/>
    <cellStyle name="Followed Hyperlink" xfId="3844" builtinId="9" hidden="1"/>
    <cellStyle name="Followed Hyperlink" xfId="3845" builtinId="9" hidden="1"/>
    <cellStyle name="Followed Hyperlink" xfId="3846" builtinId="9" hidden="1"/>
    <cellStyle name="Followed Hyperlink" xfId="3847" builtinId="9" hidden="1"/>
    <cellStyle name="Followed Hyperlink" xfId="3848" builtinId="9" hidden="1"/>
    <cellStyle name="Followed Hyperlink" xfId="3849" builtinId="9" hidden="1"/>
    <cellStyle name="Followed Hyperlink" xfId="3850" builtinId="9" hidden="1"/>
    <cellStyle name="Followed Hyperlink" xfId="3851" builtinId="9" hidden="1"/>
    <cellStyle name="Followed Hyperlink" xfId="3852" builtinId="9" hidden="1"/>
    <cellStyle name="Followed Hyperlink" xfId="3853" builtinId="9" hidden="1"/>
    <cellStyle name="Followed Hyperlink" xfId="3854" builtinId="9" hidden="1"/>
    <cellStyle name="Followed Hyperlink" xfId="3855" builtinId="9" hidden="1"/>
    <cellStyle name="Followed Hyperlink" xfId="3856" builtinId="9" hidden="1"/>
    <cellStyle name="Followed Hyperlink" xfId="3857" builtinId="9" hidden="1"/>
    <cellStyle name="Followed Hyperlink" xfId="3858" builtinId="9" hidden="1"/>
    <cellStyle name="Followed Hyperlink" xfId="3859" builtinId="9" hidden="1"/>
    <cellStyle name="Followed Hyperlink" xfId="3860" builtinId="9" hidden="1"/>
    <cellStyle name="Followed Hyperlink" xfId="3861" builtinId="9" hidden="1"/>
    <cellStyle name="Followed Hyperlink" xfId="3862" builtinId="9" hidden="1"/>
    <cellStyle name="Followed Hyperlink" xfId="3863" builtinId="9" hidden="1"/>
    <cellStyle name="Followed Hyperlink" xfId="3864" builtinId="9" hidden="1"/>
    <cellStyle name="Followed Hyperlink" xfId="3865" builtinId="9" hidden="1"/>
    <cellStyle name="Followed Hyperlink" xfId="3866" builtinId="9" hidden="1"/>
    <cellStyle name="Followed Hyperlink" xfId="3867" builtinId="9" hidden="1"/>
    <cellStyle name="Followed Hyperlink" xfId="3868" builtinId="9" hidden="1"/>
    <cellStyle name="Followed Hyperlink" xfId="3869" builtinId="9" hidden="1"/>
    <cellStyle name="Followed Hyperlink" xfId="3870" builtinId="9" hidden="1"/>
    <cellStyle name="Followed Hyperlink" xfId="3871" builtinId="9" hidden="1"/>
    <cellStyle name="Followed Hyperlink" xfId="3872" builtinId="9" hidden="1"/>
    <cellStyle name="Followed Hyperlink" xfId="3873" builtinId="9" hidden="1"/>
    <cellStyle name="Followed Hyperlink" xfId="3874" builtinId="9" hidden="1"/>
    <cellStyle name="Followed Hyperlink" xfId="3875" builtinId="9" hidden="1"/>
    <cellStyle name="Followed Hyperlink" xfId="3876" builtinId="9" hidden="1"/>
    <cellStyle name="Followed Hyperlink" xfId="3877" builtinId="9" hidden="1"/>
    <cellStyle name="Followed Hyperlink" xfId="3878" builtinId="9" hidden="1"/>
    <cellStyle name="Followed Hyperlink" xfId="3879" builtinId="9" hidden="1"/>
    <cellStyle name="Followed Hyperlink" xfId="3880" builtinId="9" hidden="1"/>
    <cellStyle name="Followed Hyperlink" xfId="3881" builtinId="9" hidden="1"/>
    <cellStyle name="Followed Hyperlink" xfId="3882" builtinId="9" hidden="1"/>
    <cellStyle name="Followed Hyperlink" xfId="3883" builtinId="9" hidden="1"/>
    <cellStyle name="Followed Hyperlink" xfId="3884" builtinId="9" hidden="1"/>
    <cellStyle name="Followed Hyperlink" xfId="3885" builtinId="9" hidden="1"/>
    <cellStyle name="Followed Hyperlink" xfId="3886" builtinId="9" hidden="1"/>
    <cellStyle name="Followed Hyperlink" xfId="3887" builtinId="9" hidden="1"/>
    <cellStyle name="Followed Hyperlink" xfId="3888" builtinId="9" hidden="1"/>
    <cellStyle name="Followed Hyperlink" xfId="3889" builtinId="9" hidden="1"/>
    <cellStyle name="Followed Hyperlink" xfId="3890" builtinId="9" hidden="1"/>
    <cellStyle name="Followed Hyperlink" xfId="3891" builtinId="9" hidden="1"/>
    <cellStyle name="Followed Hyperlink" xfId="3892" builtinId="9" hidden="1"/>
    <cellStyle name="Followed Hyperlink" xfId="3893" builtinId="9" hidden="1"/>
    <cellStyle name="Followed Hyperlink" xfId="3894" builtinId="9" hidden="1"/>
    <cellStyle name="Followed Hyperlink" xfId="3895" builtinId="9" hidden="1"/>
    <cellStyle name="Followed Hyperlink" xfId="3896" builtinId="9" hidden="1"/>
    <cellStyle name="Followed Hyperlink" xfId="3897" builtinId="9" hidden="1"/>
    <cellStyle name="Followed Hyperlink" xfId="3898" builtinId="9" hidden="1"/>
    <cellStyle name="Followed Hyperlink" xfId="3899" builtinId="9" hidden="1"/>
    <cellStyle name="Followed Hyperlink" xfId="3900" builtinId="9" hidden="1"/>
    <cellStyle name="Followed Hyperlink" xfId="3901" builtinId="9" hidden="1"/>
    <cellStyle name="Followed Hyperlink" xfId="3902" builtinId="9" hidden="1"/>
    <cellStyle name="Followed Hyperlink" xfId="3903" builtinId="9" hidden="1"/>
    <cellStyle name="Followed Hyperlink" xfId="3904" builtinId="9" hidden="1"/>
    <cellStyle name="Followed Hyperlink" xfId="3905" builtinId="9" hidden="1"/>
    <cellStyle name="Followed Hyperlink" xfId="3906" builtinId="9" hidden="1"/>
    <cellStyle name="Followed Hyperlink" xfId="3907" builtinId="9" hidden="1"/>
    <cellStyle name="Followed Hyperlink" xfId="3831" builtinId="9" hidden="1"/>
    <cellStyle name="Followed Hyperlink" xfId="3908" builtinId="9" hidden="1"/>
    <cellStyle name="Followed Hyperlink" xfId="3909" builtinId="9" hidden="1"/>
    <cellStyle name="Followed Hyperlink" xfId="3910" builtinId="9" hidden="1"/>
    <cellStyle name="Followed Hyperlink" xfId="3911" builtinId="9" hidden="1"/>
    <cellStyle name="Followed Hyperlink" xfId="3912" builtinId="9" hidden="1"/>
    <cellStyle name="Followed Hyperlink" xfId="3913" builtinId="9" hidden="1"/>
    <cellStyle name="Followed Hyperlink" xfId="3914" builtinId="9" hidden="1"/>
    <cellStyle name="Followed Hyperlink" xfId="3915" builtinId="9" hidden="1"/>
    <cellStyle name="Followed Hyperlink" xfId="3916" builtinId="9" hidden="1"/>
    <cellStyle name="Followed Hyperlink" xfId="3917" builtinId="9" hidden="1"/>
    <cellStyle name="Followed Hyperlink" xfId="3918" builtinId="9" hidden="1"/>
    <cellStyle name="Followed Hyperlink" xfId="3919" builtinId="9" hidden="1"/>
    <cellStyle name="Followed Hyperlink" xfId="3920" builtinId="9" hidden="1"/>
    <cellStyle name="Followed Hyperlink" xfId="3921" builtinId="9" hidden="1"/>
    <cellStyle name="Followed Hyperlink" xfId="3922" builtinId="9" hidden="1"/>
    <cellStyle name="Followed Hyperlink" xfId="3923" builtinId="9" hidden="1"/>
    <cellStyle name="Followed Hyperlink" xfId="3924" builtinId="9" hidden="1"/>
    <cellStyle name="Followed Hyperlink" xfId="3925" builtinId="9" hidden="1"/>
    <cellStyle name="Followed Hyperlink" xfId="3926" builtinId="9" hidden="1"/>
    <cellStyle name="Followed Hyperlink" xfId="3927" builtinId="9" hidden="1"/>
    <cellStyle name="Followed Hyperlink" xfId="3928" builtinId="9" hidden="1"/>
    <cellStyle name="Followed Hyperlink" xfId="3929" builtinId="9" hidden="1"/>
    <cellStyle name="Followed Hyperlink" xfId="3930" builtinId="9" hidden="1"/>
    <cellStyle name="Followed Hyperlink" xfId="3931" builtinId="9" hidden="1"/>
    <cellStyle name="Followed Hyperlink" xfId="3932" builtinId="9" hidden="1"/>
    <cellStyle name="Followed Hyperlink" xfId="3933" builtinId="9" hidden="1"/>
    <cellStyle name="Followed Hyperlink" xfId="3934" builtinId="9" hidden="1"/>
    <cellStyle name="Followed Hyperlink" xfId="3935" builtinId="9" hidden="1"/>
    <cellStyle name="Followed Hyperlink" xfId="3936" builtinId="9" hidden="1"/>
    <cellStyle name="Followed Hyperlink" xfId="3937" builtinId="9" hidden="1"/>
    <cellStyle name="Followed Hyperlink" xfId="3938" builtinId="9" hidden="1"/>
    <cellStyle name="Followed Hyperlink" xfId="3939" builtinId="9" hidden="1"/>
    <cellStyle name="Followed Hyperlink" xfId="3940" builtinId="9" hidden="1"/>
    <cellStyle name="Followed Hyperlink" xfId="3941" builtinId="9" hidden="1"/>
    <cellStyle name="Followed Hyperlink" xfId="3942" builtinId="9" hidden="1"/>
    <cellStyle name="Followed Hyperlink" xfId="3943" builtinId="9" hidden="1"/>
    <cellStyle name="Followed Hyperlink" xfId="3944" builtinId="9" hidden="1"/>
    <cellStyle name="Followed Hyperlink" xfId="3945" builtinId="9" hidden="1"/>
    <cellStyle name="Followed Hyperlink" xfId="3946" builtinId="9" hidden="1"/>
    <cellStyle name="Followed Hyperlink" xfId="3947" builtinId="9" hidden="1"/>
    <cellStyle name="Followed Hyperlink" xfId="3948" builtinId="9" hidden="1"/>
    <cellStyle name="Followed Hyperlink" xfId="3949" builtinId="9" hidden="1"/>
    <cellStyle name="Followed Hyperlink" xfId="3950" builtinId="9" hidden="1"/>
    <cellStyle name="Followed Hyperlink" xfId="3951" builtinId="9" hidden="1"/>
    <cellStyle name="Followed Hyperlink" xfId="3952" builtinId="9" hidden="1"/>
    <cellStyle name="Followed Hyperlink" xfId="3953" builtinId="9" hidden="1"/>
    <cellStyle name="Followed Hyperlink" xfId="3954" builtinId="9" hidden="1"/>
    <cellStyle name="Followed Hyperlink" xfId="3955" builtinId="9" hidden="1"/>
    <cellStyle name="Followed Hyperlink" xfId="3956" builtinId="9" hidden="1"/>
    <cellStyle name="Followed Hyperlink" xfId="3957" builtinId="9" hidden="1"/>
    <cellStyle name="Followed Hyperlink" xfId="3958" builtinId="9" hidden="1"/>
    <cellStyle name="Followed Hyperlink" xfId="3959" builtinId="9" hidden="1"/>
    <cellStyle name="Followed Hyperlink" xfId="3960" builtinId="9" hidden="1"/>
    <cellStyle name="Followed Hyperlink" xfId="3961" builtinId="9" hidden="1"/>
    <cellStyle name="Followed Hyperlink" xfId="3962" builtinId="9" hidden="1"/>
    <cellStyle name="Followed Hyperlink" xfId="3963" builtinId="9" hidden="1"/>
    <cellStyle name="Followed Hyperlink" xfId="3964" builtinId="9" hidden="1"/>
    <cellStyle name="Followed Hyperlink" xfId="3965" builtinId="9" hidden="1"/>
    <cellStyle name="Followed Hyperlink" xfId="3966" builtinId="9" hidden="1"/>
    <cellStyle name="Followed Hyperlink" xfId="3967" builtinId="9" hidden="1"/>
    <cellStyle name="Followed Hyperlink" xfId="3968" builtinId="9" hidden="1"/>
    <cellStyle name="Followed Hyperlink" xfId="3969" builtinId="9" hidden="1"/>
    <cellStyle name="Followed Hyperlink" xfId="3970" builtinId="9" hidden="1"/>
    <cellStyle name="Followed Hyperlink" xfId="3971" builtinId="9" hidden="1"/>
    <cellStyle name="Followed Hyperlink" xfId="3972" builtinId="9" hidden="1"/>
    <cellStyle name="Followed Hyperlink" xfId="3973" builtinId="9" hidden="1"/>
    <cellStyle name="Followed Hyperlink" xfId="3974" builtinId="9" hidden="1"/>
    <cellStyle name="Followed Hyperlink" xfId="3975" builtinId="9" hidden="1"/>
    <cellStyle name="Followed Hyperlink" xfId="3976" builtinId="9" hidden="1"/>
    <cellStyle name="Followed Hyperlink" xfId="3977" builtinId="9" hidden="1"/>
    <cellStyle name="Followed Hyperlink" xfId="3978" builtinId="9" hidden="1"/>
    <cellStyle name="Followed Hyperlink" xfId="3979" builtinId="9" hidden="1"/>
    <cellStyle name="Followed Hyperlink" xfId="3980" builtinId="9" hidden="1"/>
    <cellStyle name="Followed Hyperlink" xfId="3981" builtinId="9" hidden="1"/>
    <cellStyle name="Followed Hyperlink" xfId="3832" builtinId="9" hidden="1"/>
    <cellStyle name="Followed Hyperlink" xfId="3982" builtinId="9" hidden="1"/>
    <cellStyle name="Followed Hyperlink" xfId="3983" builtinId="9" hidden="1"/>
    <cellStyle name="Followed Hyperlink" xfId="3984" builtinId="9" hidden="1"/>
    <cellStyle name="Followed Hyperlink" xfId="3985" builtinId="9" hidden="1"/>
    <cellStyle name="Followed Hyperlink" xfId="3986" builtinId="9" hidden="1"/>
    <cellStyle name="Followed Hyperlink" xfId="3987" builtinId="9" hidden="1"/>
    <cellStyle name="Followed Hyperlink" xfId="3988" builtinId="9" hidden="1"/>
    <cellStyle name="Followed Hyperlink" xfId="3989" builtinId="9" hidden="1"/>
    <cellStyle name="Followed Hyperlink" xfId="3990" builtinId="9" hidden="1"/>
    <cellStyle name="Followed Hyperlink" xfId="3991" builtinId="9" hidden="1"/>
    <cellStyle name="Followed Hyperlink" xfId="3992" builtinId="9" hidden="1"/>
    <cellStyle name="Followed Hyperlink" xfId="3993" builtinId="9" hidden="1"/>
    <cellStyle name="Followed Hyperlink" xfId="3994" builtinId="9" hidden="1"/>
    <cellStyle name="Followed Hyperlink" xfId="3995" builtinId="9" hidden="1"/>
    <cellStyle name="Followed Hyperlink" xfId="3996" builtinId="9" hidden="1"/>
    <cellStyle name="Followed Hyperlink" xfId="3997" builtinId="9" hidden="1"/>
    <cellStyle name="Followed Hyperlink" xfId="3998" builtinId="9" hidden="1"/>
    <cellStyle name="Followed Hyperlink" xfId="3999" builtinId="9" hidden="1"/>
    <cellStyle name="Followed Hyperlink" xfId="4000" builtinId="9" hidden="1"/>
    <cellStyle name="Followed Hyperlink" xfId="4001" builtinId="9" hidden="1"/>
    <cellStyle name="Followed Hyperlink" xfId="4002" builtinId="9" hidden="1"/>
    <cellStyle name="Followed Hyperlink" xfId="4003" builtinId="9" hidden="1"/>
    <cellStyle name="Followed Hyperlink" xfId="4004" builtinId="9" hidden="1"/>
    <cellStyle name="Followed Hyperlink" xfId="4005" builtinId="9" hidden="1"/>
    <cellStyle name="Followed Hyperlink" xfId="4006" builtinId="9" hidden="1"/>
    <cellStyle name="Followed Hyperlink" xfId="4007" builtinId="9" hidden="1"/>
    <cellStyle name="Followed Hyperlink" xfId="4008" builtinId="9" hidden="1"/>
    <cellStyle name="Followed Hyperlink" xfId="4009" builtinId="9" hidden="1"/>
    <cellStyle name="Followed Hyperlink" xfId="4010" builtinId="9" hidden="1"/>
    <cellStyle name="Followed Hyperlink" xfId="4011" builtinId="9" hidden="1"/>
    <cellStyle name="Followed Hyperlink" xfId="4012" builtinId="9" hidden="1"/>
    <cellStyle name="Followed Hyperlink" xfId="4013" builtinId="9" hidden="1"/>
    <cellStyle name="Followed Hyperlink" xfId="4014" builtinId="9" hidden="1"/>
    <cellStyle name="Followed Hyperlink" xfId="4015" builtinId="9" hidden="1"/>
    <cellStyle name="Followed Hyperlink" xfId="4016" builtinId="9" hidden="1"/>
    <cellStyle name="Followed Hyperlink" xfId="4017" builtinId="9" hidden="1"/>
    <cellStyle name="Followed Hyperlink" xfId="4018" builtinId="9" hidden="1"/>
    <cellStyle name="Followed Hyperlink" xfId="4019" builtinId="9" hidden="1"/>
    <cellStyle name="Followed Hyperlink" xfId="4020" builtinId="9" hidden="1"/>
    <cellStyle name="Followed Hyperlink" xfId="4021" builtinId="9" hidden="1"/>
    <cellStyle name="Followed Hyperlink" xfId="4022" builtinId="9" hidden="1"/>
    <cellStyle name="Followed Hyperlink" xfId="4023" builtinId="9" hidden="1"/>
    <cellStyle name="Followed Hyperlink" xfId="4024" builtinId="9" hidden="1"/>
    <cellStyle name="Followed Hyperlink" xfId="4025" builtinId="9" hidden="1"/>
    <cellStyle name="Followed Hyperlink" xfId="4026" builtinId="9" hidden="1"/>
    <cellStyle name="Followed Hyperlink" xfId="4027" builtinId="9" hidden="1"/>
    <cellStyle name="Followed Hyperlink" xfId="4028" builtinId="9" hidden="1"/>
    <cellStyle name="Followed Hyperlink" xfId="4029" builtinId="9" hidden="1"/>
    <cellStyle name="Followed Hyperlink" xfId="4030" builtinId="9" hidden="1"/>
    <cellStyle name="Followed Hyperlink" xfId="4031" builtinId="9" hidden="1"/>
    <cellStyle name="Followed Hyperlink" xfId="4032" builtinId="9" hidden="1"/>
    <cellStyle name="Followed Hyperlink" xfId="4033" builtinId="9" hidden="1"/>
    <cellStyle name="Followed Hyperlink" xfId="4034" builtinId="9" hidden="1"/>
    <cellStyle name="Followed Hyperlink" xfId="4035" builtinId="9" hidden="1"/>
    <cellStyle name="Followed Hyperlink" xfId="4036" builtinId="9" hidden="1"/>
    <cellStyle name="Followed Hyperlink" xfId="4037" builtinId="9" hidden="1"/>
    <cellStyle name="Followed Hyperlink" xfId="4038" builtinId="9" hidden="1"/>
    <cellStyle name="Followed Hyperlink" xfId="4039" builtinId="9" hidden="1"/>
    <cellStyle name="Followed Hyperlink" xfId="4040" builtinId="9" hidden="1"/>
    <cellStyle name="Followed Hyperlink" xfId="4041" builtinId="9" hidden="1"/>
    <cellStyle name="Followed Hyperlink" xfId="4042" builtinId="9" hidden="1"/>
    <cellStyle name="Followed Hyperlink" xfId="4043" builtinId="9" hidden="1"/>
    <cellStyle name="Followed Hyperlink" xfId="4044" builtinId="9" hidden="1"/>
    <cellStyle name="Followed Hyperlink" xfId="4045" builtinId="9" hidden="1"/>
    <cellStyle name="Followed Hyperlink" xfId="4046" builtinId="9" hidden="1"/>
    <cellStyle name="Followed Hyperlink" xfId="4047" builtinId="9" hidden="1"/>
    <cellStyle name="Followed Hyperlink" xfId="4048" builtinId="9" hidden="1"/>
    <cellStyle name="Followed Hyperlink" xfId="4049" builtinId="9" hidden="1"/>
    <cellStyle name="Followed Hyperlink" xfId="4050" builtinId="9" hidden="1"/>
    <cellStyle name="Followed Hyperlink" xfId="4051" builtinId="9" hidden="1"/>
    <cellStyle name="Followed Hyperlink" xfId="4052" builtinId="9" hidden="1"/>
    <cellStyle name="Followed Hyperlink" xfId="4053" builtinId="9" hidden="1"/>
    <cellStyle name="Followed Hyperlink" xfId="4054" builtinId="9" hidden="1"/>
    <cellStyle name="Followed Hyperlink" xfId="4055" builtinId="9" hidden="1"/>
    <cellStyle name="Followed Hyperlink" xfId="4065" builtinId="9" hidden="1"/>
    <cellStyle name="Followed Hyperlink" xfId="4066" builtinId="9" hidden="1"/>
    <cellStyle name="Followed Hyperlink" xfId="4067" builtinId="9" hidden="1"/>
    <cellStyle name="Followed Hyperlink" xfId="4068" builtinId="9" hidden="1"/>
    <cellStyle name="Followed Hyperlink" xfId="4069" builtinId="9" hidden="1"/>
    <cellStyle name="Followed Hyperlink" xfId="4070" builtinId="9" hidden="1"/>
    <cellStyle name="Followed Hyperlink" xfId="4071" builtinId="9" hidden="1"/>
    <cellStyle name="Followed Hyperlink" xfId="4072" builtinId="9" hidden="1"/>
    <cellStyle name="Followed Hyperlink" xfId="4073" builtinId="9" hidden="1"/>
    <cellStyle name="Followed Hyperlink" xfId="4074" builtinId="9" hidden="1"/>
    <cellStyle name="Followed Hyperlink" xfId="4075" builtinId="9" hidden="1"/>
    <cellStyle name="Followed Hyperlink" xfId="4076" builtinId="9" hidden="1"/>
    <cellStyle name="Followed Hyperlink" xfId="4077" builtinId="9" hidden="1"/>
    <cellStyle name="Followed Hyperlink" xfId="4078" builtinId="9" hidden="1"/>
    <cellStyle name="Followed Hyperlink" xfId="4079" builtinId="9" hidden="1"/>
    <cellStyle name="Followed Hyperlink" xfId="4080" builtinId="9" hidden="1"/>
    <cellStyle name="Followed Hyperlink" xfId="4081" builtinId="9" hidden="1"/>
    <cellStyle name="Followed Hyperlink" xfId="4082" builtinId="9" hidden="1"/>
    <cellStyle name="Followed Hyperlink" xfId="4083" builtinId="9" hidden="1"/>
    <cellStyle name="Followed Hyperlink" xfId="4084" builtinId="9" hidden="1"/>
    <cellStyle name="Followed Hyperlink" xfId="4085" builtinId="9" hidden="1"/>
    <cellStyle name="Followed Hyperlink" xfId="4086" builtinId="9" hidden="1"/>
    <cellStyle name="Followed Hyperlink" xfId="4087" builtinId="9" hidden="1"/>
    <cellStyle name="Followed Hyperlink" xfId="4088" builtinId="9" hidden="1"/>
    <cellStyle name="Followed Hyperlink" xfId="4089" builtinId="9" hidden="1"/>
    <cellStyle name="Followed Hyperlink" xfId="4090" builtinId="9" hidden="1"/>
    <cellStyle name="Followed Hyperlink" xfId="4091" builtinId="9" hidden="1"/>
    <cellStyle name="Followed Hyperlink" xfId="4092" builtinId="9" hidden="1"/>
    <cellStyle name="Followed Hyperlink" xfId="4093" builtinId="9" hidden="1"/>
    <cellStyle name="Followed Hyperlink" xfId="4094" builtinId="9" hidden="1"/>
    <cellStyle name="Followed Hyperlink" xfId="4095" builtinId="9" hidden="1"/>
    <cellStyle name="Followed Hyperlink" xfId="4096" builtinId="9" hidden="1"/>
    <cellStyle name="Followed Hyperlink" xfId="4097" builtinId="9" hidden="1"/>
    <cellStyle name="Followed Hyperlink" xfId="4098" builtinId="9" hidden="1"/>
    <cellStyle name="Followed Hyperlink" xfId="4099" builtinId="9" hidden="1"/>
    <cellStyle name="Followed Hyperlink" xfId="4100" builtinId="9" hidden="1"/>
    <cellStyle name="Followed Hyperlink" xfId="4101" builtinId="9" hidden="1"/>
    <cellStyle name="Followed Hyperlink" xfId="4102" builtinId="9" hidden="1"/>
    <cellStyle name="Followed Hyperlink" xfId="4103" builtinId="9" hidden="1"/>
    <cellStyle name="Followed Hyperlink" xfId="4104" builtinId="9" hidden="1"/>
    <cellStyle name="Followed Hyperlink" xfId="4105" builtinId="9" hidden="1"/>
    <cellStyle name="Followed Hyperlink" xfId="4106" builtinId="9" hidden="1"/>
    <cellStyle name="Followed Hyperlink" xfId="4107" builtinId="9" hidden="1"/>
    <cellStyle name="Followed Hyperlink" xfId="4108" builtinId="9" hidden="1"/>
    <cellStyle name="Followed Hyperlink" xfId="4109" builtinId="9" hidden="1"/>
    <cellStyle name="Followed Hyperlink" xfId="4110" builtinId="9" hidden="1"/>
    <cellStyle name="Followed Hyperlink" xfId="4111" builtinId="9" hidden="1"/>
    <cellStyle name="Followed Hyperlink" xfId="4112" builtinId="9" hidden="1"/>
    <cellStyle name="Followed Hyperlink" xfId="4113" builtinId="9" hidden="1"/>
    <cellStyle name="Followed Hyperlink" xfId="4114" builtinId="9" hidden="1"/>
    <cellStyle name="Followed Hyperlink" xfId="4115" builtinId="9" hidden="1"/>
    <cellStyle name="Followed Hyperlink" xfId="4116" builtinId="9" hidden="1"/>
    <cellStyle name="Followed Hyperlink" xfId="4117" builtinId="9" hidden="1"/>
    <cellStyle name="Followed Hyperlink" xfId="4118" builtinId="9" hidden="1"/>
    <cellStyle name="Followed Hyperlink" xfId="4119" builtinId="9" hidden="1"/>
    <cellStyle name="Followed Hyperlink" xfId="4120" builtinId="9" hidden="1"/>
    <cellStyle name="Followed Hyperlink" xfId="4121" builtinId="9" hidden="1"/>
    <cellStyle name="Followed Hyperlink" xfId="4122" builtinId="9" hidden="1"/>
    <cellStyle name="Followed Hyperlink" xfId="4123" builtinId="9" hidden="1"/>
    <cellStyle name="Followed Hyperlink" xfId="4124" builtinId="9" hidden="1"/>
    <cellStyle name="Followed Hyperlink" xfId="4125" builtinId="9" hidden="1"/>
    <cellStyle name="Followed Hyperlink" xfId="4126" builtinId="9" hidden="1"/>
    <cellStyle name="Followed Hyperlink" xfId="4127" builtinId="9" hidden="1"/>
    <cellStyle name="Followed Hyperlink" xfId="4128" builtinId="9" hidden="1"/>
    <cellStyle name="Followed Hyperlink" xfId="4129" builtinId="9" hidden="1"/>
    <cellStyle name="Followed Hyperlink" xfId="4130" builtinId="9" hidden="1"/>
    <cellStyle name="Followed Hyperlink" xfId="4131" builtinId="9" hidden="1"/>
    <cellStyle name="Followed Hyperlink" xfId="4132" builtinId="9" hidden="1"/>
    <cellStyle name="Followed Hyperlink" xfId="4133" builtinId="9" hidden="1"/>
    <cellStyle name="Followed Hyperlink" xfId="4134" builtinId="9" hidden="1"/>
    <cellStyle name="Followed Hyperlink" xfId="4135" builtinId="9" hidden="1"/>
    <cellStyle name="Followed Hyperlink" xfId="4136" builtinId="9" hidden="1"/>
    <cellStyle name="Followed Hyperlink" xfId="4137" builtinId="9" hidden="1"/>
    <cellStyle name="Followed Hyperlink" xfId="4138" builtinId="9" hidden="1"/>
    <cellStyle name="Followed Hyperlink" xfId="4139" builtinId="9" hidden="1"/>
    <cellStyle name="Followed Hyperlink" xfId="4142" builtinId="9" hidden="1"/>
    <cellStyle name="Followed Hyperlink" xfId="4143" builtinId="9" hidden="1"/>
    <cellStyle name="Followed Hyperlink" xfId="4144" builtinId="9" hidden="1"/>
    <cellStyle name="Followed Hyperlink" xfId="4145" builtinId="9" hidden="1"/>
    <cellStyle name="Followed Hyperlink" xfId="4146" builtinId="9" hidden="1"/>
    <cellStyle name="Followed Hyperlink" xfId="4147" builtinId="9" hidden="1"/>
    <cellStyle name="Followed Hyperlink" xfId="4148" builtinId="9" hidden="1"/>
    <cellStyle name="Followed Hyperlink" xfId="4149" builtinId="9" hidden="1"/>
    <cellStyle name="Followed Hyperlink" xfId="4150" builtinId="9" hidden="1"/>
    <cellStyle name="Followed Hyperlink" xfId="4151" builtinId="9" hidden="1"/>
    <cellStyle name="Followed Hyperlink" xfId="4152" builtinId="9" hidden="1"/>
    <cellStyle name="Followed Hyperlink" xfId="4153" builtinId="9" hidden="1"/>
    <cellStyle name="Followed Hyperlink" xfId="4154" builtinId="9" hidden="1"/>
    <cellStyle name="Followed Hyperlink" xfId="4155" builtinId="9" hidden="1"/>
    <cellStyle name="Followed Hyperlink" xfId="4156" builtinId="9" hidden="1"/>
    <cellStyle name="Followed Hyperlink" xfId="4157" builtinId="9" hidden="1"/>
    <cellStyle name="Followed Hyperlink" xfId="4158" builtinId="9" hidden="1"/>
    <cellStyle name="Followed Hyperlink" xfId="4159" builtinId="9" hidden="1"/>
    <cellStyle name="Followed Hyperlink" xfId="4160" builtinId="9" hidden="1"/>
    <cellStyle name="Followed Hyperlink" xfId="4161" builtinId="9" hidden="1"/>
    <cellStyle name="Followed Hyperlink" xfId="4162" builtinId="9" hidden="1"/>
    <cellStyle name="Followed Hyperlink" xfId="4163" builtinId="9" hidden="1"/>
    <cellStyle name="Followed Hyperlink" xfId="4164" builtinId="9" hidden="1"/>
    <cellStyle name="Followed Hyperlink" xfId="4165" builtinId="9" hidden="1"/>
    <cellStyle name="Followed Hyperlink" xfId="4166" builtinId="9" hidden="1"/>
    <cellStyle name="Followed Hyperlink" xfId="4167" builtinId="9" hidden="1"/>
    <cellStyle name="Followed Hyperlink" xfId="4168" builtinId="9" hidden="1"/>
    <cellStyle name="Followed Hyperlink" xfId="4169" builtinId="9" hidden="1"/>
    <cellStyle name="Followed Hyperlink" xfId="4170" builtinId="9" hidden="1"/>
    <cellStyle name="Followed Hyperlink" xfId="4171" builtinId="9" hidden="1"/>
    <cellStyle name="Followed Hyperlink" xfId="4172" builtinId="9" hidden="1"/>
    <cellStyle name="Followed Hyperlink" xfId="4173" builtinId="9" hidden="1"/>
    <cellStyle name="Followed Hyperlink" xfId="4174" builtinId="9" hidden="1"/>
    <cellStyle name="Followed Hyperlink" xfId="4175" builtinId="9" hidden="1"/>
    <cellStyle name="Followed Hyperlink" xfId="4176" builtinId="9" hidden="1"/>
    <cellStyle name="Followed Hyperlink" xfId="4177" builtinId="9" hidden="1"/>
    <cellStyle name="Followed Hyperlink" xfId="4178" builtinId="9" hidden="1"/>
    <cellStyle name="Followed Hyperlink" xfId="4179" builtinId="9" hidden="1"/>
    <cellStyle name="Followed Hyperlink" xfId="4180" builtinId="9" hidden="1"/>
    <cellStyle name="Followed Hyperlink" xfId="4181" builtinId="9" hidden="1"/>
    <cellStyle name="Followed Hyperlink" xfId="4182" builtinId="9" hidden="1"/>
    <cellStyle name="Followed Hyperlink" xfId="4183" builtinId="9" hidden="1"/>
    <cellStyle name="Followed Hyperlink" xfId="4184" builtinId="9" hidden="1"/>
    <cellStyle name="Followed Hyperlink" xfId="4185" builtinId="9" hidden="1"/>
    <cellStyle name="Followed Hyperlink" xfId="4186" builtinId="9" hidden="1"/>
    <cellStyle name="Followed Hyperlink" xfId="4187" builtinId="9" hidden="1"/>
    <cellStyle name="Followed Hyperlink" xfId="4188" builtinId="9" hidden="1"/>
    <cellStyle name="Followed Hyperlink" xfId="4189" builtinId="9" hidden="1"/>
    <cellStyle name="Followed Hyperlink" xfId="4190" builtinId="9" hidden="1"/>
    <cellStyle name="Followed Hyperlink" xfId="4191" builtinId="9" hidden="1"/>
    <cellStyle name="Followed Hyperlink" xfId="4192" builtinId="9" hidden="1"/>
    <cellStyle name="Followed Hyperlink" xfId="4193" builtinId="9" hidden="1"/>
    <cellStyle name="Followed Hyperlink" xfId="4194" builtinId="9" hidden="1"/>
    <cellStyle name="Followed Hyperlink" xfId="4195" builtinId="9" hidden="1"/>
    <cellStyle name="Followed Hyperlink" xfId="4196" builtinId="9" hidden="1"/>
    <cellStyle name="Followed Hyperlink" xfId="4197" builtinId="9" hidden="1"/>
    <cellStyle name="Followed Hyperlink" xfId="4198" builtinId="9" hidden="1"/>
    <cellStyle name="Followed Hyperlink" xfId="4199" builtinId="9" hidden="1"/>
    <cellStyle name="Followed Hyperlink" xfId="4200" builtinId="9" hidden="1"/>
    <cellStyle name="Followed Hyperlink" xfId="4201" builtinId="9" hidden="1"/>
    <cellStyle name="Followed Hyperlink" xfId="4202" builtinId="9" hidden="1"/>
    <cellStyle name="Followed Hyperlink" xfId="4203" builtinId="9" hidden="1"/>
    <cellStyle name="Followed Hyperlink" xfId="4204" builtinId="9" hidden="1"/>
    <cellStyle name="Followed Hyperlink" xfId="4205" builtinId="9" hidden="1"/>
    <cellStyle name="Followed Hyperlink" xfId="4206" builtinId="9" hidden="1"/>
    <cellStyle name="Followed Hyperlink" xfId="4207" builtinId="9" hidden="1"/>
    <cellStyle name="Followed Hyperlink" xfId="4208" builtinId="9" hidden="1"/>
    <cellStyle name="Followed Hyperlink" xfId="4209" builtinId="9" hidden="1"/>
    <cellStyle name="Followed Hyperlink" xfId="4210" builtinId="9" hidden="1"/>
    <cellStyle name="Followed Hyperlink" xfId="4211" builtinId="9" hidden="1"/>
    <cellStyle name="Followed Hyperlink" xfId="4212" builtinId="9" hidden="1"/>
    <cellStyle name="Followed Hyperlink" xfId="4213" builtinId="9" hidden="1"/>
    <cellStyle name="Followed Hyperlink" xfId="4214" builtinId="9" hidden="1"/>
    <cellStyle name="Followed Hyperlink" xfId="4215" builtinId="9" hidden="1"/>
    <cellStyle name="Followed Hyperlink" xfId="4216" builtinId="9" hidden="1"/>
    <cellStyle name="Followed Hyperlink" xfId="4140" builtinId="9" hidden="1"/>
    <cellStyle name="Followed Hyperlink" xfId="4217" builtinId="9" hidden="1"/>
    <cellStyle name="Followed Hyperlink" xfId="4218" builtinId="9" hidden="1"/>
    <cellStyle name="Followed Hyperlink" xfId="4219" builtinId="9" hidden="1"/>
    <cellStyle name="Followed Hyperlink" xfId="4220" builtinId="9" hidden="1"/>
    <cellStyle name="Followed Hyperlink" xfId="4221" builtinId="9" hidden="1"/>
    <cellStyle name="Followed Hyperlink" xfId="4222" builtinId="9" hidden="1"/>
    <cellStyle name="Followed Hyperlink" xfId="4223" builtinId="9" hidden="1"/>
    <cellStyle name="Followed Hyperlink" xfId="4224" builtinId="9" hidden="1"/>
    <cellStyle name="Followed Hyperlink" xfId="4225" builtinId="9" hidden="1"/>
    <cellStyle name="Followed Hyperlink" xfId="4226" builtinId="9" hidden="1"/>
    <cellStyle name="Followed Hyperlink" xfId="4227" builtinId="9" hidden="1"/>
    <cellStyle name="Followed Hyperlink" xfId="4228" builtinId="9" hidden="1"/>
    <cellStyle name="Followed Hyperlink" xfId="4229" builtinId="9" hidden="1"/>
    <cellStyle name="Followed Hyperlink" xfId="4230" builtinId="9" hidden="1"/>
    <cellStyle name="Followed Hyperlink" xfId="4231" builtinId="9" hidden="1"/>
    <cellStyle name="Followed Hyperlink" xfId="4232" builtinId="9" hidden="1"/>
    <cellStyle name="Followed Hyperlink" xfId="4233" builtinId="9" hidden="1"/>
    <cellStyle name="Followed Hyperlink" xfId="4234" builtinId="9" hidden="1"/>
    <cellStyle name="Followed Hyperlink" xfId="4235" builtinId="9" hidden="1"/>
    <cellStyle name="Followed Hyperlink" xfId="4236" builtinId="9" hidden="1"/>
    <cellStyle name="Followed Hyperlink" xfId="4237" builtinId="9" hidden="1"/>
    <cellStyle name="Followed Hyperlink" xfId="4238" builtinId="9" hidden="1"/>
    <cellStyle name="Followed Hyperlink" xfId="4239" builtinId="9" hidden="1"/>
    <cellStyle name="Followed Hyperlink" xfId="4240" builtinId="9" hidden="1"/>
    <cellStyle name="Followed Hyperlink" xfId="4241" builtinId="9" hidden="1"/>
    <cellStyle name="Followed Hyperlink" xfId="4242" builtinId="9" hidden="1"/>
    <cellStyle name="Followed Hyperlink" xfId="4243" builtinId="9" hidden="1"/>
    <cellStyle name="Followed Hyperlink" xfId="4244" builtinId="9" hidden="1"/>
    <cellStyle name="Followed Hyperlink" xfId="4245" builtinId="9" hidden="1"/>
    <cellStyle name="Followed Hyperlink" xfId="4246" builtinId="9" hidden="1"/>
    <cellStyle name="Followed Hyperlink" xfId="4247" builtinId="9" hidden="1"/>
    <cellStyle name="Followed Hyperlink" xfId="4248" builtinId="9" hidden="1"/>
    <cellStyle name="Followed Hyperlink" xfId="4249" builtinId="9" hidden="1"/>
    <cellStyle name="Followed Hyperlink" xfId="4250" builtinId="9" hidden="1"/>
    <cellStyle name="Followed Hyperlink" xfId="4251" builtinId="9" hidden="1"/>
    <cellStyle name="Followed Hyperlink" xfId="4252" builtinId="9" hidden="1"/>
    <cellStyle name="Followed Hyperlink" xfId="4253" builtinId="9" hidden="1"/>
    <cellStyle name="Followed Hyperlink" xfId="4254" builtinId="9" hidden="1"/>
    <cellStyle name="Followed Hyperlink" xfId="4255" builtinId="9" hidden="1"/>
    <cellStyle name="Followed Hyperlink" xfId="4256" builtinId="9" hidden="1"/>
    <cellStyle name="Followed Hyperlink" xfId="4257" builtinId="9" hidden="1"/>
    <cellStyle name="Followed Hyperlink" xfId="4258" builtinId="9" hidden="1"/>
    <cellStyle name="Followed Hyperlink" xfId="4259" builtinId="9" hidden="1"/>
    <cellStyle name="Followed Hyperlink" xfId="4260" builtinId="9" hidden="1"/>
    <cellStyle name="Followed Hyperlink" xfId="4261" builtinId="9" hidden="1"/>
    <cellStyle name="Followed Hyperlink" xfId="4262" builtinId="9" hidden="1"/>
    <cellStyle name="Followed Hyperlink" xfId="4263" builtinId="9" hidden="1"/>
    <cellStyle name="Followed Hyperlink" xfId="4264" builtinId="9" hidden="1"/>
    <cellStyle name="Followed Hyperlink" xfId="4265" builtinId="9" hidden="1"/>
    <cellStyle name="Followed Hyperlink" xfId="4266" builtinId="9" hidden="1"/>
    <cellStyle name="Followed Hyperlink" xfId="4267" builtinId="9" hidden="1"/>
    <cellStyle name="Followed Hyperlink" xfId="4268" builtinId="9" hidden="1"/>
    <cellStyle name="Followed Hyperlink" xfId="4269" builtinId="9" hidden="1"/>
    <cellStyle name="Followed Hyperlink" xfId="4270" builtinId="9" hidden="1"/>
    <cellStyle name="Followed Hyperlink" xfId="4271" builtinId="9" hidden="1"/>
    <cellStyle name="Followed Hyperlink" xfId="4272" builtinId="9" hidden="1"/>
    <cellStyle name="Followed Hyperlink" xfId="4273" builtinId="9" hidden="1"/>
    <cellStyle name="Followed Hyperlink" xfId="4274" builtinId="9" hidden="1"/>
    <cellStyle name="Followed Hyperlink" xfId="4275" builtinId="9" hidden="1"/>
    <cellStyle name="Followed Hyperlink" xfId="4276" builtinId="9" hidden="1"/>
    <cellStyle name="Followed Hyperlink" xfId="4277" builtinId="9" hidden="1"/>
    <cellStyle name="Followed Hyperlink" xfId="4278" builtinId="9" hidden="1"/>
    <cellStyle name="Followed Hyperlink" xfId="4279" builtinId="9" hidden="1"/>
    <cellStyle name="Followed Hyperlink" xfId="4280" builtinId="9" hidden="1"/>
    <cellStyle name="Followed Hyperlink" xfId="4281" builtinId="9" hidden="1"/>
    <cellStyle name="Followed Hyperlink" xfId="4282" builtinId="9" hidden="1"/>
    <cellStyle name="Followed Hyperlink" xfId="4283" builtinId="9" hidden="1"/>
    <cellStyle name="Followed Hyperlink" xfId="4284" builtinId="9" hidden="1"/>
    <cellStyle name="Followed Hyperlink" xfId="4285" builtinId="9" hidden="1"/>
    <cellStyle name="Followed Hyperlink" xfId="4286" builtinId="9" hidden="1"/>
    <cellStyle name="Followed Hyperlink" xfId="4287" builtinId="9" hidden="1"/>
    <cellStyle name="Followed Hyperlink" xfId="4288" builtinId="9" hidden="1"/>
    <cellStyle name="Followed Hyperlink" xfId="4289" builtinId="9" hidden="1"/>
    <cellStyle name="Followed Hyperlink" xfId="4290" builtinId="9" hidden="1"/>
    <cellStyle name="Followed Hyperlink" xfId="4141" builtinId="9" hidden="1"/>
    <cellStyle name="Followed Hyperlink" xfId="4291" builtinId="9" hidden="1"/>
    <cellStyle name="Followed Hyperlink" xfId="4292" builtinId="9" hidden="1"/>
    <cellStyle name="Followed Hyperlink" xfId="4293" builtinId="9" hidden="1"/>
    <cellStyle name="Followed Hyperlink" xfId="4294" builtinId="9" hidden="1"/>
    <cellStyle name="Followed Hyperlink" xfId="4295" builtinId="9" hidden="1"/>
    <cellStyle name="Followed Hyperlink" xfId="4296" builtinId="9" hidden="1"/>
    <cellStyle name="Followed Hyperlink" xfId="4297" builtinId="9" hidden="1"/>
    <cellStyle name="Followed Hyperlink" xfId="4298" builtinId="9" hidden="1"/>
    <cellStyle name="Followed Hyperlink" xfId="4299" builtinId="9" hidden="1"/>
    <cellStyle name="Followed Hyperlink" xfId="4300" builtinId="9" hidden="1"/>
    <cellStyle name="Followed Hyperlink" xfId="4301" builtinId="9" hidden="1"/>
    <cellStyle name="Followed Hyperlink" xfId="4302" builtinId="9" hidden="1"/>
    <cellStyle name="Followed Hyperlink" xfId="4303" builtinId="9" hidden="1"/>
    <cellStyle name="Followed Hyperlink" xfId="4304" builtinId="9" hidden="1"/>
    <cellStyle name="Followed Hyperlink" xfId="4305" builtinId="9" hidden="1"/>
    <cellStyle name="Followed Hyperlink" xfId="4306" builtinId="9" hidden="1"/>
    <cellStyle name="Followed Hyperlink" xfId="4307" builtinId="9" hidden="1"/>
    <cellStyle name="Followed Hyperlink" xfId="4308" builtinId="9" hidden="1"/>
    <cellStyle name="Followed Hyperlink" xfId="4309" builtinId="9" hidden="1"/>
    <cellStyle name="Followed Hyperlink" xfId="4310" builtinId="9" hidden="1"/>
    <cellStyle name="Followed Hyperlink" xfId="4311" builtinId="9" hidden="1"/>
    <cellStyle name="Followed Hyperlink" xfId="4312" builtinId="9" hidden="1"/>
    <cellStyle name="Followed Hyperlink" xfId="4313" builtinId="9" hidden="1"/>
    <cellStyle name="Followed Hyperlink" xfId="4314" builtinId="9" hidden="1"/>
    <cellStyle name="Followed Hyperlink" xfId="4315" builtinId="9" hidden="1"/>
    <cellStyle name="Followed Hyperlink" xfId="4316" builtinId="9" hidden="1"/>
    <cellStyle name="Followed Hyperlink" xfId="4317" builtinId="9" hidden="1"/>
    <cellStyle name="Followed Hyperlink" xfId="4318" builtinId="9" hidden="1"/>
    <cellStyle name="Followed Hyperlink" xfId="4319" builtinId="9" hidden="1"/>
    <cellStyle name="Followed Hyperlink" xfId="4320" builtinId="9" hidden="1"/>
    <cellStyle name="Followed Hyperlink" xfId="4321" builtinId="9" hidden="1"/>
    <cellStyle name="Followed Hyperlink" xfId="4322" builtinId="9" hidden="1"/>
    <cellStyle name="Followed Hyperlink" xfId="4323" builtinId="9" hidden="1"/>
    <cellStyle name="Followed Hyperlink" xfId="4324" builtinId="9" hidden="1"/>
    <cellStyle name="Followed Hyperlink" xfId="4325" builtinId="9" hidden="1"/>
    <cellStyle name="Followed Hyperlink" xfId="4326" builtinId="9" hidden="1"/>
    <cellStyle name="Followed Hyperlink" xfId="4327" builtinId="9" hidden="1"/>
    <cellStyle name="Followed Hyperlink" xfId="4328" builtinId="9" hidden="1"/>
    <cellStyle name="Followed Hyperlink" xfId="4329" builtinId="9" hidden="1"/>
    <cellStyle name="Followed Hyperlink" xfId="4330" builtinId="9" hidden="1"/>
    <cellStyle name="Followed Hyperlink" xfId="4331" builtinId="9" hidden="1"/>
    <cellStyle name="Followed Hyperlink" xfId="4332" builtinId="9" hidden="1"/>
    <cellStyle name="Followed Hyperlink" xfId="4333" builtinId="9" hidden="1"/>
    <cellStyle name="Followed Hyperlink" xfId="4334" builtinId="9" hidden="1"/>
    <cellStyle name="Followed Hyperlink" xfId="4335" builtinId="9" hidden="1"/>
    <cellStyle name="Followed Hyperlink" xfId="4336" builtinId="9" hidden="1"/>
    <cellStyle name="Followed Hyperlink" xfId="4337" builtinId="9" hidden="1"/>
    <cellStyle name="Followed Hyperlink" xfId="4338" builtinId="9" hidden="1"/>
    <cellStyle name="Followed Hyperlink" xfId="4339" builtinId="9" hidden="1"/>
    <cellStyle name="Followed Hyperlink" xfId="4340" builtinId="9" hidden="1"/>
    <cellStyle name="Followed Hyperlink" xfId="4341" builtinId="9" hidden="1"/>
    <cellStyle name="Followed Hyperlink" xfId="4342" builtinId="9" hidden="1"/>
    <cellStyle name="Followed Hyperlink" xfId="4343" builtinId="9" hidden="1"/>
    <cellStyle name="Followed Hyperlink" xfId="4344" builtinId="9" hidden="1"/>
    <cellStyle name="Followed Hyperlink" xfId="4345" builtinId="9" hidden="1"/>
    <cellStyle name="Followed Hyperlink" xfId="4346" builtinId="9" hidden="1"/>
    <cellStyle name="Followed Hyperlink" xfId="4347" builtinId="9" hidden="1"/>
    <cellStyle name="Followed Hyperlink" xfId="4348" builtinId="9" hidden="1"/>
    <cellStyle name="Followed Hyperlink" xfId="4349" builtinId="9" hidden="1"/>
    <cellStyle name="Followed Hyperlink" xfId="4350" builtinId="9" hidden="1"/>
    <cellStyle name="Followed Hyperlink" xfId="4351" builtinId="9" hidden="1"/>
    <cellStyle name="Followed Hyperlink" xfId="4352" builtinId="9" hidden="1"/>
    <cellStyle name="Followed Hyperlink" xfId="4353" builtinId="9" hidden="1"/>
    <cellStyle name="Followed Hyperlink" xfId="4354" builtinId="9" hidden="1"/>
    <cellStyle name="Followed Hyperlink" xfId="4355" builtinId="9" hidden="1"/>
    <cellStyle name="Followed Hyperlink" xfId="4356" builtinId="9" hidden="1"/>
    <cellStyle name="Followed Hyperlink" xfId="4357" builtinId="9" hidden="1"/>
    <cellStyle name="Followed Hyperlink" xfId="4358" builtinId="9" hidden="1"/>
    <cellStyle name="Followed Hyperlink" xfId="4359" builtinId="9" hidden="1"/>
    <cellStyle name="Followed Hyperlink" xfId="4360" builtinId="9" hidden="1"/>
    <cellStyle name="Followed Hyperlink" xfId="4361" builtinId="9" hidden="1"/>
    <cellStyle name="Followed Hyperlink" xfId="4362" builtinId="9" hidden="1"/>
    <cellStyle name="Followed Hyperlink" xfId="4363" builtinId="9" hidden="1"/>
    <cellStyle name="Followed Hyperlink" xfId="4364" builtinId="9" hidden="1"/>
    <cellStyle name="Followed Hyperlink" xfId="4365" builtinId="9" hidden="1"/>
    <cellStyle name="Followed Hyperlink" xfId="4366" builtinId="9" hidden="1"/>
    <cellStyle name="Followed Hyperlink" xfId="4367" builtinId="9" hidden="1"/>
    <cellStyle name="Followed Hyperlink" xfId="4368" builtinId="9" hidden="1"/>
    <cellStyle name="Followed Hyperlink" xfId="4369" builtinId="9" hidden="1"/>
    <cellStyle name="Followed Hyperlink" xfId="4370" builtinId="9" hidden="1"/>
    <cellStyle name="Followed Hyperlink" xfId="4371" builtinId="9" hidden="1"/>
    <cellStyle name="Followed Hyperlink" xfId="4372" builtinId="9" hidden="1"/>
    <cellStyle name="Followed Hyperlink" xfId="4373" builtinId="9" hidden="1"/>
    <cellStyle name="Followed Hyperlink" xfId="4374" builtinId="9" hidden="1"/>
    <cellStyle name="Followed Hyperlink" xfId="4375" builtinId="9" hidden="1"/>
    <cellStyle name="Followed Hyperlink" xfId="4376" builtinId="9" hidden="1"/>
    <cellStyle name="Followed Hyperlink" xfId="4377" builtinId="9" hidden="1"/>
    <cellStyle name="Followed Hyperlink" xfId="4378" builtinId="9" hidden="1"/>
    <cellStyle name="Followed Hyperlink" xfId="4379" builtinId="9" hidden="1"/>
    <cellStyle name="Followed Hyperlink" xfId="4380" builtinId="9" hidden="1"/>
    <cellStyle name="Followed Hyperlink" xfId="4381" builtinId="9" hidden="1"/>
    <cellStyle name="Followed Hyperlink" xfId="4382" builtinId="9" hidden="1"/>
    <cellStyle name="Followed Hyperlink" xfId="4383" builtinId="9" hidden="1"/>
    <cellStyle name="Followed Hyperlink" xfId="4384" builtinId="9" hidden="1"/>
    <cellStyle name="Followed Hyperlink" xfId="4385" builtinId="9" hidden="1"/>
    <cellStyle name="Followed Hyperlink" xfId="4386" builtinId="9" hidden="1"/>
    <cellStyle name="Followed Hyperlink" xfId="4387" builtinId="9" hidden="1"/>
    <cellStyle name="Followed Hyperlink" xfId="4388" builtinId="9" hidden="1"/>
    <cellStyle name="Followed Hyperlink" xfId="4389" builtinId="9" hidden="1"/>
    <cellStyle name="Followed Hyperlink" xfId="4390" builtinId="9" hidden="1"/>
    <cellStyle name="Followed Hyperlink" xfId="4391" builtinId="9" hidden="1"/>
    <cellStyle name="Followed Hyperlink" xfId="4392" builtinId="9" hidden="1"/>
    <cellStyle name="Followed Hyperlink" xfId="4393" builtinId="9" hidden="1"/>
    <cellStyle name="Followed Hyperlink" xfId="4394" builtinId="9" hidden="1"/>
    <cellStyle name="Followed Hyperlink" xfId="4395" builtinId="9" hidden="1"/>
    <cellStyle name="Followed Hyperlink" xfId="4396" builtinId="9" hidden="1"/>
    <cellStyle name="Followed Hyperlink" xfId="4397" builtinId="9" hidden="1"/>
    <cellStyle name="Followed Hyperlink" xfId="4398" builtinId="9" hidden="1"/>
    <cellStyle name="Followed Hyperlink" xfId="4399" builtinId="9" hidden="1"/>
    <cellStyle name="Followed Hyperlink" xfId="4400" builtinId="9" hidden="1"/>
    <cellStyle name="Followed Hyperlink" xfId="4401" builtinId="9" hidden="1"/>
    <cellStyle name="Followed Hyperlink" xfId="4402" builtinId="9" hidden="1"/>
    <cellStyle name="Followed Hyperlink" xfId="4403" builtinId="9" hidden="1"/>
    <cellStyle name="Followed Hyperlink" xfId="4404" builtinId="9" hidden="1"/>
    <cellStyle name="Followed Hyperlink" xfId="4405" builtinId="9" hidden="1"/>
    <cellStyle name="Followed Hyperlink" xfId="4406" builtinId="9" hidden="1"/>
    <cellStyle name="Followed Hyperlink" xfId="4407" builtinId="9" hidden="1"/>
    <cellStyle name="Followed Hyperlink" xfId="4408" builtinId="9" hidden="1"/>
    <cellStyle name="Followed Hyperlink" xfId="4409" builtinId="9" hidden="1"/>
    <cellStyle name="Followed Hyperlink" xfId="4410" builtinId="9" hidden="1"/>
    <cellStyle name="Followed Hyperlink" xfId="4411" builtinId="9" hidden="1"/>
    <cellStyle name="Followed Hyperlink" xfId="4412" builtinId="9" hidden="1"/>
    <cellStyle name="Followed Hyperlink" xfId="4413" builtinId="9" hidden="1"/>
    <cellStyle name="Followed Hyperlink" xfId="4414" builtinId="9" hidden="1"/>
    <cellStyle name="Followed Hyperlink" xfId="4415" builtinId="9" hidden="1"/>
    <cellStyle name="Followed Hyperlink" xfId="4416" builtinId="9" hidden="1"/>
    <cellStyle name="Followed Hyperlink" xfId="4417" builtinId="9" hidden="1"/>
    <cellStyle name="Followed Hyperlink" xfId="4418" builtinId="9" hidden="1"/>
    <cellStyle name="Followed Hyperlink" xfId="4419" builtinId="9" hidden="1"/>
    <cellStyle name="Followed Hyperlink" xfId="4420" builtinId="9" hidden="1"/>
    <cellStyle name="Followed Hyperlink" xfId="4421" builtinId="9" hidden="1"/>
    <cellStyle name="Followed Hyperlink" xfId="4422" builtinId="9" hidden="1"/>
    <cellStyle name="Followed Hyperlink" xfId="4423" builtinId="9" hidden="1"/>
    <cellStyle name="Followed Hyperlink" xfId="4424" builtinId="9" hidden="1"/>
    <cellStyle name="Followed Hyperlink" xfId="4425" builtinId="9" hidden="1"/>
    <cellStyle name="Followed Hyperlink" xfId="4426" builtinId="9" hidden="1"/>
    <cellStyle name="Followed Hyperlink" xfId="4427" builtinId="9" hidden="1"/>
    <cellStyle name="Followed Hyperlink" xfId="4428" builtinId="9" hidden="1"/>
    <cellStyle name="Followed Hyperlink" xfId="4429" builtinId="9" hidden="1"/>
    <cellStyle name="Followed Hyperlink" xfId="4430" builtinId="9" hidden="1"/>
    <cellStyle name="Followed Hyperlink" xfId="4431" builtinId="9" hidden="1"/>
    <cellStyle name="Followed Hyperlink" xfId="4432" builtinId="9" hidden="1"/>
    <cellStyle name="Followed Hyperlink" xfId="4433" builtinId="9" hidden="1"/>
    <cellStyle name="Followed Hyperlink" xfId="4434" builtinId="9" hidden="1"/>
    <cellStyle name="Followed Hyperlink" xfId="4435" builtinId="9" hidden="1"/>
    <cellStyle name="Followed Hyperlink" xfId="4436" builtinId="9" hidden="1"/>
    <cellStyle name="Followed Hyperlink" xfId="4437" builtinId="9" hidden="1"/>
    <cellStyle name="Followed Hyperlink" xfId="4438" builtinId="9" hidden="1"/>
    <cellStyle name="Followed Hyperlink" xfId="4439" builtinId="9" hidden="1"/>
    <cellStyle name="Followed Hyperlink" xfId="4442" builtinId="9" hidden="1"/>
    <cellStyle name="Followed Hyperlink" xfId="4443" builtinId="9" hidden="1"/>
    <cellStyle name="Followed Hyperlink" xfId="4444" builtinId="9" hidden="1"/>
    <cellStyle name="Followed Hyperlink" xfId="4445" builtinId="9" hidden="1"/>
    <cellStyle name="Followed Hyperlink" xfId="4446" builtinId="9" hidden="1"/>
    <cellStyle name="Followed Hyperlink" xfId="4447" builtinId="9" hidden="1"/>
    <cellStyle name="Followed Hyperlink" xfId="4448" builtinId="9" hidden="1"/>
    <cellStyle name="Followed Hyperlink" xfId="4449" builtinId="9" hidden="1"/>
    <cellStyle name="Followed Hyperlink" xfId="4450" builtinId="9" hidden="1"/>
    <cellStyle name="Followed Hyperlink" xfId="4451" builtinId="9" hidden="1"/>
    <cellStyle name="Followed Hyperlink" xfId="4452" builtinId="9" hidden="1"/>
    <cellStyle name="Followed Hyperlink" xfId="4453" builtinId="9" hidden="1"/>
    <cellStyle name="Followed Hyperlink" xfId="4454" builtinId="9" hidden="1"/>
    <cellStyle name="Followed Hyperlink" xfId="4455" builtinId="9" hidden="1"/>
    <cellStyle name="Followed Hyperlink" xfId="4456" builtinId="9" hidden="1"/>
    <cellStyle name="Followed Hyperlink" xfId="4457" builtinId="9" hidden="1"/>
    <cellStyle name="Followed Hyperlink" xfId="4458" builtinId="9" hidden="1"/>
    <cellStyle name="Followed Hyperlink" xfId="4459" builtinId="9" hidden="1"/>
    <cellStyle name="Followed Hyperlink" xfId="4460" builtinId="9" hidden="1"/>
    <cellStyle name="Followed Hyperlink" xfId="4461" builtinId="9" hidden="1"/>
    <cellStyle name="Followed Hyperlink" xfId="4462" builtinId="9" hidden="1"/>
    <cellStyle name="Followed Hyperlink" xfId="4463" builtinId="9" hidden="1"/>
    <cellStyle name="Followed Hyperlink" xfId="4464" builtinId="9" hidden="1"/>
    <cellStyle name="Followed Hyperlink" xfId="4465" builtinId="9" hidden="1"/>
    <cellStyle name="Followed Hyperlink" xfId="4466" builtinId="9" hidden="1"/>
    <cellStyle name="Followed Hyperlink" xfId="4467" builtinId="9" hidden="1"/>
    <cellStyle name="Followed Hyperlink" xfId="4468" builtinId="9" hidden="1"/>
    <cellStyle name="Followed Hyperlink" xfId="4469" builtinId="9" hidden="1"/>
    <cellStyle name="Followed Hyperlink" xfId="4470" builtinId="9" hidden="1"/>
    <cellStyle name="Followed Hyperlink" xfId="4471" builtinId="9" hidden="1"/>
    <cellStyle name="Followed Hyperlink" xfId="4472" builtinId="9" hidden="1"/>
    <cellStyle name="Followed Hyperlink" xfId="4473" builtinId="9" hidden="1"/>
    <cellStyle name="Followed Hyperlink" xfId="4474" builtinId="9" hidden="1"/>
    <cellStyle name="Followed Hyperlink" xfId="4475" builtinId="9" hidden="1"/>
    <cellStyle name="Followed Hyperlink" xfId="4476" builtinId="9" hidden="1"/>
    <cellStyle name="Followed Hyperlink" xfId="4477" builtinId="9" hidden="1"/>
    <cellStyle name="Followed Hyperlink" xfId="4478" builtinId="9" hidden="1"/>
    <cellStyle name="Followed Hyperlink" xfId="4479" builtinId="9" hidden="1"/>
    <cellStyle name="Followed Hyperlink" xfId="4480" builtinId="9" hidden="1"/>
    <cellStyle name="Followed Hyperlink" xfId="4481" builtinId="9" hidden="1"/>
    <cellStyle name="Followed Hyperlink" xfId="4482" builtinId="9" hidden="1"/>
    <cellStyle name="Followed Hyperlink" xfId="4483" builtinId="9" hidden="1"/>
    <cellStyle name="Followed Hyperlink" xfId="4484" builtinId="9" hidden="1"/>
    <cellStyle name="Followed Hyperlink" xfId="4485" builtinId="9" hidden="1"/>
    <cellStyle name="Followed Hyperlink" xfId="4486" builtinId="9" hidden="1"/>
    <cellStyle name="Followed Hyperlink" xfId="4487" builtinId="9" hidden="1"/>
    <cellStyle name="Followed Hyperlink" xfId="4488" builtinId="9" hidden="1"/>
    <cellStyle name="Followed Hyperlink" xfId="4489" builtinId="9" hidden="1"/>
    <cellStyle name="Followed Hyperlink" xfId="4490" builtinId="9" hidden="1"/>
    <cellStyle name="Followed Hyperlink" xfId="4491" builtinId="9" hidden="1"/>
    <cellStyle name="Followed Hyperlink" xfId="4492" builtinId="9" hidden="1"/>
    <cellStyle name="Followed Hyperlink" xfId="4493" builtinId="9" hidden="1"/>
    <cellStyle name="Followed Hyperlink" xfId="4494" builtinId="9" hidden="1"/>
    <cellStyle name="Followed Hyperlink" xfId="4495" builtinId="9" hidden="1"/>
    <cellStyle name="Followed Hyperlink" xfId="4496" builtinId="9" hidden="1"/>
    <cellStyle name="Followed Hyperlink" xfId="4497" builtinId="9" hidden="1"/>
    <cellStyle name="Followed Hyperlink" xfId="4498" builtinId="9" hidden="1"/>
    <cellStyle name="Followed Hyperlink" xfId="4499" builtinId="9" hidden="1"/>
    <cellStyle name="Followed Hyperlink" xfId="4500" builtinId="9" hidden="1"/>
    <cellStyle name="Followed Hyperlink" xfId="4501" builtinId="9" hidden="1"/>
    <cellStyle name="Followed Hyperlink" xfId="4502" builtinId="9" hidden="1"/>
    <cellStyle name="Followed Hyperlink" xfId="4503" builtinId="9" hidden="1"/>
    <cellStyle name="Followed Hyperlink" xfId="4504" builtinId="9" hidden="1"/>
    <cellStyle name="Followed Hyperlink" xfId="4505" builtinId="9" hidden="1"/>
    <cellStyle name="Followed Hyperlink" xfId="4506" builtinId="9" hidden="1"/>
    <cellStyle name="Followed Hyperlink" xfId="4507" builtinId="9" hidden="1"/>
    <cellStyle name="Followed Hyperlink" xfId="4508" builtinId="9" hidden="1"/>
    <cellStyle name="Followed Hyperlink" xfId="4509" builtinId="9" hidden="1"/>
    <cellStyle name="Followed Hyperlink" xfId="4510" builtinId="9" hidden="1"/>
    <cellStyle name="Followed Hyperlink" xfId="4511" builtinId="9" hidden="1"/>
    <cellStyle name="Followed Hyperlink" xfId="4512" builtinId="9" hidden="1"/>
    <cellStyle name="Followed Hyperlink" xfId="4513" builtinId="9" hidden="1"/>
    <cellStyle name="Followed Hyperlink" xfId="4514" builtinId="9" hidden="1"/>
    <cellStyle name="Followed Hyperlink" xfId="4515" builtinId="9" hidden="1"/>
    <cellStyle name="Followed Hyperlink" xfId="4516" builtinId="9" hidden="1"/>
    <cellStyle name="Followed Hyperlink" xfId="4440" builtinId="9" hidden="1"/>
    <cellStyle name="Followed Hyperlink" xfId="4517" builtinId="9" hidden="1"/>
    <cellStyle name="Followed Hyperlink" xfId="4518" builtinId="9" hidden="1"/>
    <cellStyle name="Followed Hyperlink" xfId="4519" builtinId="9" hidden="1"/>
    <cellStyle name="Followed Hyperlink" xfId="4520" builtinId="9" hidden="1"/>
    <cellStyle name="Followed Hyperlink" xfId="4521" builtinId="9" hidden="1"/>
    <cellStyle name="Followed Hyperlink" xfId="4522" builtinId="9" hidden="1"/>
    <cellStyle name="Followed Hyperlink" xfId="4523" builtinId="9" hidden="1"/>
    <cellStyle name="Followed Hyperlink" xfId="4524" builtinId="9" hidden="1"/>
    <cellStyle name="Followed Hyperlink" xfId="4525" builtinId="9" hidden="1"/>
    <cellStyle name="Followed Hyperlink" xfId="4526" builtinId="9" hidden="1"/>
    <cellStyle name="Followed Hyperlink" xfId="4527" builtinId="9" hidden="1"/>
    <cellStyle name="Followed Hyperlink" xfId="4528" builtinId="9" hidden="1"/>
    <cellStyle name="Followed Hyperlink" xfId="4529" builtinId="9" hidden="1"/>
    <cellStyle name="Followed Hyperlink" xfId="4530" builtinId="9" hidden="1"/>
    <cellStyle name="Followed Hyperlink" xfId="4531" builtinId="9" hidden="1"/>
    <cellStyle name="Followed Hyperlink" xfId="4532" builtinId="9" hidden="1"/>
    <cellStyle name="Followed Hyperlink" xfId="4533" builtinId="9" hidden="1"/>
    <cellStyle name="Followed Hyperlink" xfId="4534" builtinId="9" hidden="1"/>
    <cellStyle name="Followed Hyperlink" xfId="4535" builtinId="9" hidden="1"/>
    <cellStyle name="Followed Hyperlink" xfId="4536" builtinId="9" hidden="1"/>
    <cellStyle name="Followed Hyperlink" xfId="4537" builtinId="9" hidden="1"/>
    <cellStyle name="Followed Hyperlink" xfId="4538" builtinId="9" hidden="1"/>
    <cellStyle name="Followed Hyperlink" xfId="4539" builtinId="9" hidden="1"/>
    <cellStyle name="Followed Hyperlink" xfId="4540" builtinId="9" hidden="1"/>
    <cellStyle name="Followed Hyperlink" xfId="4541" builtinId="9" hidden="1"/>
    <cellStyle name="Followed Hyperlink" xfId="4542" builtinId="9" hidden="1"/>
    <cellStyle name="Followed Hyperlink" xfId="4543" builtinId="9" hidden="1"/>
    <cellStyle name="Followed Hyperlink" xfId="4544" builtinId="9" hidden="1"/>
    <cellStyle name="Followed Hyperlink" xfId="4545" builtinId="9" hidden="1"/>
    <cellStyle name="Followed Hyperlink" xfId="4546" builtinId="9" hidden="1"/>
    <cellStyle name="Followed Hyperlink" xfId="4547" builtinId="9" hidden="1"/>
    <cellStyle name="Followed Hyperlink" xfId="4548" builtinId="9" hidden="1"/>
    <cellStyle name="Followed Hyperlink" xfId="4549" builtinId="9" hidden="1"/>
    <cellStyle name="Followed Hyperlink" xfId="4550" builtinId="9" hidden="1"/>
    <cellStyle name="Followed Hyperlink" xfId="4551" builtinId="9" hidden="1"/>
    <cellStyle name="Followed Hyperlink" xfId="4552" builtinId="9" hidden="1"/>
    <cellStyle name="Followed Hyperlink" xfId="4553" builtinId="9" hidden="1"/>
    <cellStyle name="Followed Hyperlink" xfId="4554" builtinId="9" hidden="1"/>
    <cellStyle name="Followed Hyperlink" xfId="4555" builtinId="9" hidden="1"/>
    <cellStyle name="Followed Hyperlink" xfId="4556" builtinId="9" hidden="1"/>
    <cellStyle name="Followed Hyperlink" xfId="4557" builtinId="9" hidden="1"/>
    <cellStyle name="Followed Hyperlink" xfId="4558" builtinId="9" hidden="1"/>
    <cellStyle name="Followed Hyperlink" xfId="4559" builtinId="9" hidden="1"/>
    <cellStyle name="Followed Hyperlink" xfId="4560" builtinId="9" hidden="1"/>
    <cellStyle name="Followed Hyperlink" xfId="4561" builtinId="9" hidden="1"/>
    <cellStyle name="Followed Hyperlink" xfId="4562" builtinId="9" hidden="1"/>
    <cellStyle name="Followed Hyperlink" xfId="4563" builtinId="9" hidden="1"/>
    <cellStyle name="Followed Hyperlink" xfId="4564" builtinId="9" hidden="1"/>
    <cellStyle name="Followed Hyperlink" xfId="4565" builtinId="9" hidden="1"/>
    <cellStyle name="Followed Hyperlink" xfId="4566" builtinId="9" hidden="1"/>
    <cellStyle name="Followed Hyperlink" xfId="4567" builtinId="9" hidden="1"/>
    <cellStyle name="Followed Hyperlink" xfId="4568" builtinId="9" hidden="1"/>
    <cellStyle name="Followed Hyperlink" xfId="4569" builtinId="9" hidden="1"/>
    <cellStyle name="Followed Hyperlink" xfId="4570" builtinId="9" hidden="1"/>
    <cellStyle name="Followed Hyperlink" xfId="4571" builtinId="9" hidden="1"/>
    <cellStyle name="Followed Hyperlink" xfId="4572" builtinId="9" hidden="1"/>
    <cellStyle name="Followed Hyperlink" xfId="4573" builtinId="9" hidden="1"/>
    <cellStyle name="Followed Hyperlink" xfId="4574" builtinId="9" hidden="1"/>
    <cellStyle name="Followed Hyperlink" xfId="4575" builtinId="9" hidden="1"/>
    <cellStyle name="Followed Hyperlink" xfId="4576" builtinId="9" hidden="1"/>
    <cellStyle name="Followed Hyperlink" xfId="4577" builtinId="9" hidden="1"/>
    <cellStyle name="Followed Hyperlink" xfId="4578" builtinId="9" hidden="1"/>
    <cellStyle name="Followed Hyperlink" xfId="4579" builtinId="9" hidden="1"/>
    <cellStyle name="Followed Hyperlink" xfId="4580" builtinId="9" hidden="1"/>
    <cellStyle name="Followed Hyperlink" xfId="4581" builtinId="9" hidden="1"/>
    <cellStyle name="Followed Hyperlink" xfId="4582" builtinId="9" hidden="1"/>
    <cellStyle name="Followed Hyperlink" xfId="4583" builtinId="9" hidden="1"/>
    <cellStyle name="Followed Hyperlink" xfId="4584" builtinId="9" hidden="1"/>
    <cellStyle name="Followed Hyperlink" xfId="4585" builtinId="9" hidden="1"/>
    <cellStyle name="Followed Hyperlink" xfId="4586" builtinId="9" hidden="1"/>
    <cellStyle name="Followed Hyperlink" xfId="4587" builtinId="9" hidden="1"/>
    <cellStyle name="Followed Hyperlink" xfId="4588" builtinId="9" hidden="1"/>
    <cellStyle name="Followed Hyperlink" xfId="4589" builtinId="9" hidden="1"/>
    <cellStyle name="Followed Hyperlink" xfId="4590" builtinId="9" hidden="1"/>
    <cellStyle name="Followed Hyperlink" xfId="4441" builtinId="9" hidden="1"/>
    <cellStyle name="Followed Hyperlink" xfId="4591" builtinId="9" hidden="1"/>
    <cellStyle name="Followed Hyperlink" xfId="4592" builtinId="9" hidden="1"/>
    <cellStyle name="Followed Hyperlink" xfId="4593" builtinId="9" hidden="1"/>
    <cellStyle name="Followed Hyperlink" xfId="4594" builtinId="9" hidden="1"/>
    <cellStyle name="Followed Hyperlink" xfId="4595" builtinId="9" hidden="1"/>
    <cellStyle name="Followed Hyperlink" xfId="4596" builtinId="9" hidden="1"/>
    <cellStyle name="Followed Hyperlink" xfId="4597" builtinId="9" hidden="1"/>
    <cellStyle name="Followed Hyperlink" xfId="4598" builtinId="9" hidden="1"/>
    <cellStyle name="Followed Hyperlink" xfId="4599" builtinId="9" hidden="1"/>
    <cellStyle name="Followed Hyperlink" xfId="4600" builtinId="9" hidden="1"/>
    <cellStyle name="Followed Hyperlink" xfId="4601" builtinId="9" hidden="1"/>
    <cellStyle name="Followed Hyperlink" xfId="4602" builtinId="9" hidden="1"/>
    <cellStyle name="Followed Hyperlink" xfId="4603" builtinId="9" hidden="1"/>
    <cellStyle name="Followed Hyperlink" xfId="4604" builtinId="9" hidden="1"/>
    <cellStyle name="Followed Hyperlink" xfId="4605" builtinId="9" hidden="1"/>
    <cellStyle name="Followed Hyperlink" xfId="4606" builtinId="9" hidden="1"/>
    <cellStyle name="Followed Hyperlink" xfId="4607" builtinId="9" hidden="1"/>
    <cellStyle name="Followed Hyperlink" xfId="4608" builtinId="9" hidden="1"/>
    <cellStyle name="Followed Hyperlink" xfId="4609" builtinId="9" hidden="1"/>
    <cellStyle name="Followed Hyperlink" xfId="4610" builtinId="9" hidden="1"/>
    <cellStyle name="Followed Hyperlink" xfId="4611" builtinId="9" hidden="1"/>
    <cellStyle name="Followed Hyperlink" xfId="4612" builtinId="9" hidden="1"/>
    <cellStyle name="Followed Hyperlink" xfId="4613" builtinId="9" hidden="1"/>
    <cellStyle name="Followed Hyperlink" xfId="4614" builtinId="9" hidden="1"/>
    <cellStyle name="Followed Hyperlink" xfId="4615" builtinId="9" hidden="1"/>
    <cellStyle name="Followed Hyperlink" xfId="4616" builtinId="9" hidden="1"/>
    <cellStyle name="Followed Hyperlink" xfId="4617" builtinId="9" hidden="1"/>
    <cellStyle name="Followed Hyperlink" xfId="4618" builtinId="9" hidden="1"/>
    <cellStyle name="Followed Hyperlink" xfId="4619" builtinId="9" hidden="1"/>
    <cellStyle name="Followed Hyperlink" xfId="4620" builtinId="9" hidden="1"/>
    <cellStyle name="Followed Hyperlink" xfId="4621" builtinId="9" hidden="1"/>
    <cellStyle name="Followed Hyperlink" xfId="4622" builtinId="9" hidden="1"/>
    <cellStyle name="Followed Hyperlink" xfId="4623" builtinId="9" hidden="1"/>
    <cellStyle name="Followed Hyperlink" xfId="4624" builtinId="9" hidden="1"/>
    <cellStyle name="Followed Hyperlink" xfId="4625" builtinId="9" hidden="1"/>
    <cellStyle name="Followed Hyperlink" xfId="4626" builtinId="9" hidden="1"/>
    <cellStyle name="Followed Hyperlink" xfId="4627" builtinId="9" hidden="1"/>
    <cellStyle name="Followed Hyperlink" xfId="4628" builtinId="9" hidden="1"/>
    <cellStyle name="Followed Hyperlink" xfId="4629" builtinId="9" hidden="1"/>
    <cellStyle name="Followed Hyperlink" xfId="4630" builtinId="9" hidden="1"/>
    <cellStyle name="Followed Hyperlink" xfId="4631" builtinId="9" hidden="1"/>
    <cellStyle name="Followed Hyperlink" xfId="4632" builtinId="9" hidden="1"/>
    <cellStyle name="Followed Hyperlink" xfId="4633" builtinId="9" hidden="1"/>
    <cellStyle name="Followed Hyperlink" xfId="4634" builtinId="9" hidden="1"/>
    <cellStyle name="Followed Hyperlink" xfId="4635" builtinId="9" hidden="1"/>
    <cellStyle name="Followed Hyperlink" xfId="4636" builtinId="9" hidden="1"/>
    <cellStyle name="Followed Hyperlink" xfId="4637" builtinId="9" hidden="1"/>
    <cellStyle name="Followed Hyperlink" xfId="4638" builtinId="9" hidden="1"/>
    <cellStyle name="Followed Hyperlink" xfId="4639" builtinId="9" hidden="1"/>
    <cellStyle name="Followed Hyperlink" xfId="4640" builtinId="9" hidden="1"/>
    <cellStyle name="Followed Hyperlink" xfId="4641" builtinId="9" hidden="1"/>
    <cellStyle name="Followed Hyperlink" xfId="4642" builtinId="9" hidden="1"/>
    <cellStyle name="Followed Hyperlink" xfId="4643" builtinId="9" hidden="1"/>
    <cellStyle name="Followed Hyperlink" xfId="4644" builtinId="9" hidden="1"/>
    <cellStyle name="Followed Hyperlink" xfId="4645" builtinId="9" hidden="1"/>
    <cellStyle name="Followed Hyperlink" xfId="4646" builtinId="9" hidden="1"/>
    <cellStyle name="Followed Hyperlink" xfId="4647" builtinId="9" hidden="1"/>
    <cellStyle name="Followed Hyperlink" xfId="4648" builtinId="9" hidden="1"/>
    <cellStyle name="Followed Hyperlink" xfId="4649" builtinId="9" hidden="1"/>
    <cellStyle name="Followed Hyperlink" xfId="4650" builtinId="9" hidden="1"/>
    <cellStyle name="Followed Hyperlink" xfId="4651" builtinId="9" hidden="1"/>
    <cellStyle name="Followed Hyperlink" xfId="4652" builtinId="9" hidden="1"/>
    <cellStyle name="Followed Hyperlink" xfId="4653" builtinId="9" hidden="1"/>
    <cellStyle name="Followed Hyperlink" xfId="4654" builtinId="9" hidden="1"/>
    <cellStyle name="Followed Hyperlink" xfId="4655" builtinId="9" hidden="1"/>
    <cellStyle name="Followed Hyperlink" xfId="4656" builtinId="9" hidden="1"/>
    <cellStyle name="Followed Hyperlink" xfId="4657" builtinId="9" hidden="1"/>
    <cellStyle name="Followed Hyperlink" xfId="4658" builtinId="9" hidden="1"/>
    <cellStyle name="Followed Hyperlink" xfId="4659" builtinId="9" hidden="1"/>
    <cellStyle name="Followed Hyperlink" xfId="4660" builtinId="9" hidden="1"/>
    <cellStyle name="Followed Hyperlink" xfId="4661" builtinId="9" hidden="1"/>
    <cellStyle name="Followed Hyperlink" xfId="4662" builtinId="9" hidden="1"/>
    <cellStyle name="Followed Hyperlink" xfId="4663" builtinId="9" hidden="1"/>
    <cellStyle name="Followed Hyperlink" xfId="4664" builtinId="9" hidden="1"/>
    <cellStyle name="Followed Hyperlink" xfId="4064" builtinId="9" hidden="1"/>
    <cellStyle name="Followed Hyperlink" xfId="4665" builtinId="9" hidden="1"/>
    <cellStyle name="Followed Hyperlink" xfId="4666" builtinId="9" hidden="1"/>
    <cellStyle name="Followed Hyperlink" xfId="4667" builtinId="9" hidden="1"/>
    <cellStyle name="Followed Hyperlink" xfId="4668" builtinId="9" hidden="1"/>
    <cellStyle name="Followed Hyperlink" xfId="4669" builtinId="9" hidden="1"/>
    <cellStyle name="Followed Hyperlink" xfId="4670" builtinId="9" hidden="1"/>
    <cellStyle name="Followed Hyperlink" xfId="4671" builtinId="9" hidden="1"/>
    <cellStyle name="Followed Hyperlink" xfId="4672" builtinId="9" hidden="1"/>
    <cellStyle name="Followed Hyperlink" xfId="4673" builtinId="9" hidden="1"/>
    <cellStyle name="Followed Hyperlink" xfId="4674" builtinId="9" hidden="1"/>
    <cellStyle name="Followed Hyperlink" xfId="4675" builtinId="9" hidden="1"/>
    <cellStyle name="Followed Hyperlink" xfId="4676" builtinId="9" hidden="1"/>
    <cellStyle name="Followed Hyperlink" xfId="4677" builtinId="9" hidden="1"/>
    <cellStyle name="Followed Hyperlink" xfId="4678" builtinId="9" hidden="1"/>
    <cellStyle name="Followed Hyperlink" xfId="4679" builtinId="9" hidden="1"/>
    <cellStyle name="Followed Hyperlink" xfId="4680" builtinId="9" hidden="1"/>
    <cellStyle name="Followed Hyperlink" xfId="4681" builtinId="9" hidden="1"/>
    <cellStyle name="Followed Hyperlink" xfId="4682" builtinId="9" hidden="1"/>
    <cellStyle name="Followed Hyperlink" xfId="4683" builtinId="9" hidden="1"/>
    <cellStyle name="Followed Hyperlink" xfId="4684" builtinId="9" hidden="1"/>
    <cellStyle name="Followed Hyperlink" xfId="4685" builtinId="9" hidden="1"/>
    <cellStyle name="Followed Hyperlink" xfId="4686" builtinId="9" hidden="1"/>
    <cellStyle name="Followed Hyperlink" xfId="4687" builtinId="9" hidden="1"/>
    <cellStyle name="Followed Hyperlink" xfId="4688" builtinId="9" hidden="1"/>
    <cellStyle name="Followed Hyperlink" xfId="4689" builtinId="9" hidden="1"/>
    <cellStyle name="Followed Hyperlink" xfId="4690" builtinId="9" hidden="1"/>
    <cellStyle name="Followed Hyperlink" xfId="4691" builtinId="9" hidden="1"/>
    <cellStyle name="Followed Hyperlink" xfId="4692" builtinId="9" hidden="1"/>
    <cellStyle name="Followed Hyperlink" xfId="4693" builtinId="9" hidden="1"/>
    <cellStyle name="Followed Hyperlink" xfId="4694" builtinId="9" hidden="1"/>
    <cellStyle name="Followed Hyperlink" xfId="4695" builtinId="9" hidden="1"/>
    <cellStyle name="Followed Hyperlink" xfId="4696" builtinId="9" hidden="1"/>
    <cellStyle name="Followed Hyperlink" xfId="4697" builtinId="9" hidden="1"/>
    <cellStyle name="Followed Hyperlink" xfId="4698" builtinId="9" hidden="1"/>
    <cellStyle name="Followed Hyperlink" xfId="4699" builtinId="9" hidden="1"/>
    <cellStyle name="Followed Hyperlink" xfId="4700" builtinId="9" hidden="1"/>
    <cellStyle name="Followed Hyperlink" xfId="4701" builtinId="9" hidden="1"/>
    <cellStyle name="Followed Hyperlink" xfId="4702" builtinId="9" hidden="1"/>
    <cellStyle name="Followed Hyperlink" xfId="4703" builtinId="9" hidden="1"/>
    <cellStyle name="Followed Hyperlink" xfId="4704" builtinId="9" hidden="1"/>
    <cellStyle name="Followed Hyperlink" xfId="4705" builtinId="9" hidden="1"/>
    <cellStyle name="Followed Hyperlink" xfId="4706" builtinId="9" hidden="1"/>
    <cellStyle name="Followed Hyperlink" xfId="4707" builtinId="9" hidden="1"/>
    <cellStyle name="Followed Hyperlink" xfId="4708" builtinId="9" hidden="1"/>
    <cellStyle name="Followed Hyperlink" xfId="4709" builtinId="9" hidden="1"/>
    <cellStyle name="Followed Hyperlink" xfId="4710" builtinId="9" hidden="1"/>
    <cellStyle name="Followed Hyperlink" xfId="4711" builtinId="9" hidden="1"/>
    <cellStyle name="Followed Hyperlink" xfId="4712" builtinId="9" hidden="1"/>
    <cellStyle name="Followed Hyperlink" xfId="4713" builtinId="9" hidden="1"/>
    <cellStyle name="Followed Hyperlink" xfId="4714" builtinId="9" hidden="1"/>
    <cellStyle name="Followed Hyperlink" xfId="4715" builtinId="9" hidden="1"/>
    <cellStyle name="Followed Hyperlink" xfId="4716" builtinId="9" hidden="1"/>
    <cellStyle name="Followed Hyperlink" xfId="4717" builtinId="9" hidden="1"/>
    <cellStyle name="Followed Hyperlink" xfId="4718" builtinId="9" hidden="1"/>
    <cellStyle name="Followed Hyperlink" xfId="4719" builtinId="9" hidden="1"/>
    <cellStyle name="Followed Hyperlink" xfId="4720" builtinId="9" hidden="1"/>
    <cellStyle name="Followed Hyperlink" xfId="4721" builtinId="9" hidden="1"/>
    <cellStyle name="Followed Hyperlink" xfId="4722" builtinId="9" hidden="1"/>
    <cellStyle name="Followed Hyperlink" xfId="4723" builtinId="9" hidden="1"/>
    <cellStyle name="Followed Hyperlink" xfId="4724" builtinId="9" hidden="1"/>
    <cellStyle name="Followed Hyperlink" xfId="4725" builtinId="9" hidden="1"/>
    <cellStyle name="Followed Hyperlink" xfId="4726" builtinId="9" hidden="1"/>
    <cellStyle name="Followed Hyperlink" xfId="4727" builtinId="9" hidden="1"/>
    <cellStyle name="Followed Hyperlink" xfId="4728" builtinId="9" hidden="1"/>
    <cellStyle name="Followed Hyperlink" xfId="4729" builtinId="9" hidden="1"/>
    <cellStyle name="Followed Hyperlink" xfId="4730" builtinId="9" hidden="1"/>
    <cellStyle name="Followed Hyperlink" xfId="4731" builtinId="9" hidden="1"/>
    <cellStyle name="Followed Hyperlink" xfId="4732" builtinId="9" hidden="1"/>
    <cellStyle name="Followed Hyperlink" xfId="4733" builtinId="9" hidden="1"/>
    <cellStyle name="Followed Hyperlink" xfId="4734" builtinId="9" hidden="1"/>
    <cellStyle name="Followed Hyperlink" xfId="4735" builtinId="9" hidden="1"/>
    <cellStyle name="Followed Hyperlink" xfId="4736" builtinId="9" hidden="1"/>
    <cellStyle name="Followed Hyperlink" xfId="4737" builtinId="9" hidden="1"/>
    <cellStyle name="Followed Hyperlink" xfId="4738" builtinId="9" hidden="1"/>
    <cellStyle name="Followed Hyperlink" xfId="4741" builtinId="9" hidden="1"/>
    <cellStyle name="Followed Hyperlink" xfId="4742" builtinId="9" hidden="1"/>
    <cellStyle name="Followed Hyperlink" xfId="4743" builtinId="9" hidden="1"/>
    <cellStyle name="Followed Hyperlink" xfId="4744" builtinId="9" hidden="1"/>
    <cellStyle name="Followed Hyperlink" xfId="4745" builtinId="9" hidden="1"/>
    <cellStyle name="Followed Hyperlink" xfId="4746" builtinId="9" hidden="1"/>
    <cellStyle name="Followed Hyperlink" xfId="4747" builtinId="9" hidden="1"/>
    <cellStyle name="Followed Hyperlink" xfId="4748" builtinId="9" hidden="1"/>
    <cellStyle name="Followed Hyperlink" xfId="4749" builtinId="9" hidden="1"/>
    <cellStyle name="Followed Hyperlink" xfId="4750" builtinId="9" hidden="1"/>
    <cellStyle name="Followed Hyperlink" xfId="4751" builtinId="9" hidden="1"/>
    <cellStyle name="Followed Hyperlink" xfId="4752" builtinId="9" hidden="1"/>
    <cellStyle name="Followed Hyperlink" xfId="4753" builtinId="9" hidden="1"/>
    <cellStyle name="Followed Hyperlink" xfId="4754" builtinId="9" hidden="1"/>
    <cellStyle name="Followed Hyperlink" xfId="4755" builtinId="9" hidden="1"/>
    <cellStyle name="Followed Hyperlink" xfId="4756" builtinId="9" hidden="1"/>
    <cellStyle name="Followed Hyperlink" xfId="4757" builtinId="9" hidden="1"/>
    <cellStyle name="Followed Hyperlink" xfId="4758" builtinId="9" hidden="1"/>
    <cellStyle name="Followed Hyperlink" xfId="4759" builtinId="9" hidden="1"/>
    <cellStyle name="Followed Hyperlink" xfId="4760" builtinId="9" hidden="1"/>
    <cellStyle name="Followed Hyperlink" xfId="4761" builtinId="9" hidden="1"/>
    <cellStyle name="Followed Hyperlink" xfId="4762" builtinId="9" hidden="1"/>
    <cellStyle name="Followed Hyperlink" xfId="4763" builtinId="9" hidden="1"/>
    <cellStyle name="Followed Hyperlink" xfId="4764" builtinId="9" hidden="1"/>
    <cellStyle name="Followed Hyperlink" xfId="4765" builtinId="9" hidden="1"/>
    <cellStyle name="Followed Hyperlink" xfId="4766" builtinId="9" hidden="1"/>
    <cellStyle name="Followed Hyperlink" xfId="4767" builtinId="9" hidden="1"/>
    <cellStyle name="Followed Hyperlink" xfId="4768" builtinId="9" hidden="1"/>
    <cellStyle name="Followed Hyperlink" xfId="4769" builtinId="9" hidden="1"/>
    <cellStyle name="Followed Hyperlink" xfId="4770" builtinId="9" hidden="1"/>
    <cellStyle name="Followed Hyperlink" xfId="4771" builtinId="9" hidden="1"/>
    <cellStyle name="Followed Hyperlink" xfId="4772" builtinId="9" hidden="1"/>
    <cellStyle name="Followed Hyperlink" xfId="4773" builtinId="9" hidden="1"/>
    <cellStyle name="Followed Hyperlink" xfId="4774" builtinId="9" hidden="1"/>
    <cellStyle name="Followed Hyperlink" xfId="4775" builtinId="9" hidden="1"/>
    <cellStyle name="Followed Hyperlink" xfId="4776" builtinId="9" hidden="1"/>
    <cellStyle name="Followed Hyperlink" xfId="4777" builtinId="9" hidden="1"/>
    <cellStyle name="Followed Hyperlink" xfId="4778" builtinId="9" hidden="1"/>
    <cellStyle name="Followed Hyperlink" xfId="4779" builtinId="9" hidden="1"/>
    <cellStyle name="Followed Hyperlink" xfId="4780" builtinId="9" hidden="1"/>
    <cellStyle name="Followed Hyperlink" xfId="4781" builtinId="9" hidden="1"/>
    <cellStyle name="Followed Hyperlink" xfId="4782" builtinId="9" hidden="1"/>
    <cellStyle name="Followed Hyperlink" xfId="4783" builtinId="9" hidden="1"/>
    <cellStyle name="Followed Hyperlink" xfId="4784" builtinId="9" hidden="1"/>
    <cellStyle name="Followed Hyperlink" xfId="4785" builtinId="9" hidden="1"/>
    <cellStyle name="Followed Hyperlink" xfId="4786" builtinId="9" hidden="1"/>
    <cellStyle name="Followed Hyperlink" xfId="4787" builtinId="9" hidden="1"/>
    <cellStyle name="Followed Hyperlink" xfId="4788" builtinId="9" hidden="1"/>
    <cellStyle name="Followed Hyperlink" xfId="4789" builtinId="9" hidden="1"/>
    <cellStyle name="Followed Hyperlink" xfId="4790" builtinId="9" hidden="1"/>
    <cellStyle name="Followed Hyperlink" xfId="4791" builtinId="9" hidden="1"/>
    <cellStyle name="Followed Hyperlink" xfId="4792" builtinId="9" hidden="1"/>
    <cellStyle name="Followed Hyperlink" xfId="4793" builtinId="9" hidden="1"/>
    <cellStyle name="Followed Hyperlink" xfId="4794" builtinId="9" hidden="1"/>
    <cellStyle name="Followed Hyperlink" xfId="4795" builtinId="9" hidden="1"/>
    <cellStyle name="Followed Hyperlink" xfId="4796" builtinId="9" hidden="1"/>
    <cellStyle name="Followed Hyperlink" xfId="4797" builtinId="9" hidden="1"/>
    <cellStyle name="Followed Hyperlink" xfId="4798" builtinId="9" hidden="1"/>
    <cellStyle name="Followed Hyperlink" xfId="4799" builtinId="9" hidden="1"/>
    <cellStyle name="Followed Hyperlink" xfId="4800" builtinId="9" hidden="1"/>
    <cellStyle name="Followed Hyperlink" xfId="4801" builtinId="9" hidden="1"/>
    <cellStyle name="Followed Hyperlink" xfId="4802" builtinId="9" hidden="1"/>
    <cellStyle name="Followed Hyperlink" xfId="4803" builtinId="9" hidden="1"/>
    <cellStyle name="Followed Hyperlink" xfId="4804" builtinId="9" hidden="1"/>
    <cellStyle name="Followed Hyperlink" xfId="4805" builtinId="9" hidden="1"/>
    <cellStyle name="Followed Hyperlink" xfId="4806" builtinId="9" hidden="1"/>
    <cellStyle name="Followed Hyperlink" xfId="4807" builtinId="9" hidden="1"/>
    <cellStyle name="Followed Hyperlink" xfId="4808" builtinId="9" hidden="1"/>
    <cellStyle name="Followed Hyperlink" xfId="4809" builtinId="9" hidden="1"/>
    <cellStyle name="Followed Hyperlink" xfId="4810" builtinId="9" hidden="1"/>
    <cellStyle name="Followed Hyperlink" xfId="4811" builtinId="9" hidden="1"/>
    <cellStyle name="Followed Hyperlink" xfId="4812" builtinId="9" hidden="1"/>
    <cellStyle name="Followed Hyperlink" xfId="4813" builtinId="9" hidden="1"/>
    <cellStyle name="Followed Hyperlink" xfId="4814" builtinId="9" hidden="1"/>
    <cellStyle name="Followed Hyperlink" xfId="4815" builtinId="9" hidden="1"/>
    <cellStyle name="Followed Hyperlink" xfId="4739" builtinId="9" hidden="1"/>
    <cellStyle name="Followed Hyperlink" xfId="4816" builtinId="9" hidden="1"/>
    <cellStyle name="Followed Hyperlink" xfId="4817" builtinId="9" hidden="1"/>
    <cellStyle name="Followed Hyperlink" xfId="4818" builtinId="9" hidden="1"/>
    <cellStyle name="Followed Hyperlink" xfId="4819" builtinId="9" hidden="1"/>
    <cellStyle name="Followed Hyperlink" xfId="4820" builtinId="9" hidden="1"/>
    <cellStyle name="Followed Hyperlink" xfId="4821" builtinId="9" hidden="1"/>
    <cellStyle name="Followed Hyperlink" xfId="4822" builtinId="9" hidden="1"/>
    <cellStyle name="Followed Hyperlink" xfId="4823" builtinId="9" hidden="1"/>
    <cellStyle name="Followed Hyperlink" xfId="4824" builtinId="9" hidden="1"/>
    <cellStyle name="Followed Hyperlink" xfId="4825" builtinId="9" hidden="1"/>
    <cellStyle name="Followed Hyperlink" xfId="4826" builtinId="9" hidden="1"/>
    <cellStyle name="Followed Hyperlink" xfId="4827" builtinId="9" hidden="1"/>
    <cellStyle name="Followed Hyperlink" xfId="4828" builtinId="9" hidden="1"/>
    <cellStyle name="Followed Hyperlink" xfId="4829" builtinId="9" hidden="1"/>
    <cellStyle name="Followed Hyperlink" xfId="4830" builtinId="9" hidden="1"/>
    <cellStyle name="Followed Hyperlink" xfId="4831" builtinId="9" hidden="1"/>
    <cellStyle name="Followed Hyperlink" xfId="4832" builtinId="9" hidden="1"/>
    <cellStyle name="Followed Hyperlink" xfId="4833" builtinId="9" hidden="1"/>
    <cellStyle name="Followed Hyperlink" xfId="4834" builtinId="9" hidden="1"/>
    <cellStyle name="Followed Hyperlink" xfId="4835" builtinId="9" hidden="1"/>
    <cellStyle name="Followed Hyperlink" xfId="4836" builtinId="9" hidden="1"/>
    <cellStyle name="Followed Hyperlink" xfId="4837" builtinId="9" hidden="1"/>
    <cellStyle name="Followed Hyperlink" xfId="4838" builtinId="9" hidden="1"/>
    <cellStyle name="Followed Hyperlink" xfId="4839" builtinId="9" hidden="1"/>
    <cellStyle name="Followed Hyperlink" xfId="4840" builtinId="9" hidden="1"/>
    <cellStyle name="Followed Hyperlink" xfId="4841" builtinId="9" hidden="1"/>
    <cellStyle name="Followed Hyperlink" xfId="4842" builtinId="9" hidden="1"/>
    <cellStyle name="Followed Hyperlink" xfId="4843" builtinId="9" hidden="1"/>
    <cellStyle name="Followed Hyperlink" xfId="4844" builtinId="9" hidden="1"/>
    <cellStyle name="Followed Hyperlink" xfId="4845" builtinId="9" hidden="1"/>
    <cellStyle name="Followed Hyperlink" xfId="4846" builtinId="9" hidden="1"/>
    <cellStyle name="Followed Hyperlink" xfId="4847" builtinId="9" hidden="1"/>
    <cellStyle name="Followed Hyperlink" xfId="4848" builtinId="9" hidden="1"/>
    <cellStyle name="Followed Hyperlink" xfId="4849" builtinId="9" hidden="1"/>
    <cellStyle name="Followed Hyperlink" xfId="4850" builtinId="9" hidden="1"/>
    <cellStyle name="Followed Hyperlink" xfId="4851" builtinId="9" hidden="1"/>
    <cellStyle name="Followed Hyperlink" xfId="4852" builtinId="9" hidden="1"/>
    <cellStyle name="Followed Hyperlink" xfId="4853" builtinId="9" hidden="1"/>
    <cellStyle name="Followed Hyperlink" xfId="4854" builtinId="9" hidden="1"/>
    <cellStyle name="Followed Hyperlink" xfId="4855" builtinId="9" hidden="1"/>
    <cellStyle name="Followed Hyperlink" xfId="4856" builtinId="9" hidden="1"/>
    <cellStyle name="Followed Hyperlink" xfId="4857" builtinId="9" hidden="1"/>
    <cellStyle name="Followed Hyperlink" xfId="4858" builtinId="9" hidden="1"/>
    <cellStyle name="Followed Hyperlink" xfId="4859" builtinId="9" hidden="1"/>
    <cellStyle name="Followed Hyperlink" xfId="4860" builtinId="9" hidden="1"/>
    <cellStyle name="Followed Hyperlink" xfId="4861" builtinId="9" hidden="1"/>
    <cellStyle name="Followed Hyperlink" xfId="4862" builtinId="9" hidden="1"/>
    <cellStyle name="Followed Hyperlink" xfId="4863" builtinId="9" hidden="1"/>
    <cellStyle name="Followed Hyperlink" xfId="4864" builtinId="9" hidden="1"/>
    <cellStyle name="Followed Hyperlink" xfId="4865" builtinId="9" hidden="1"/>
    <cellStyle name="Followed Hyperlink" xfId="4866" builtinId="9" hidden="1"/>
    <cellStyle name="Followed Hyperlink" xfId="4867" builtinId="9" hidden="1"/>
    <cellStyle name="Followed Hyperlink" xfId="4868" builtinId="9" hidden="1"/>
    <cellStyle name="Followed Hyperlink" xfId="4869" builtinId="9" hidden="1"/>
    <cellStyle name="Followed Hyperlink" xfId="4870" builtinId="9" hidden="1"/>
    <cellStyle name="Followed Hyperlink" xfId="4871" builtinId="9" hidden="1"/>
    <cellStyle name="Followed Hyperlink" xfId="4872" builtinId="9" hidden="1"/>
    <cellStyle name="Followed Hyperlink" xfId="4873" builtinId="9" hidden="1"/>
    <cellStyle name="Followed Hyperlink" xfId="4874" builtinId="9" hidden="1"/>
    <cellStyle name="Followed Hyperlink" xfId="4875" builtinId="9" hidden="1"/>
    <cellStyle name="Followed Hyperlink" xfId="4876" builtinId="9" hidden="1"/>
    <cellStyle name="Followed Hyperlink" xfId="4877" builtinId="9" hidden="1"/>
    <cellStyle name="Followed Hyperlink" xfId="4878" builtinId="9" hidden="1"/>
    <cellStyle name="Followed Hyperlink" xfId="4879" builtinId="9" hidden="1"/>
    <cellStyle name="Followed Hyperlink" xfId="4880" builtinId="9" hidden="1"/>
    <cellStyle name="Followed Hyperlink" xfId="4881" builtinId="9" hidden="1"/>
    <cellStyle name="Followed Hyperlink" xfId="4882" builtinId="9" hidden="1"/>
    <cellStyle name="Followed Hyperlink" xfId="4883" builtinId="9" hidden="1"/>
    <cellStyle name="Followed Hyperlink" xfId="4884" builtinId="9" hidden="1"/>
    <cellStyle name="Followed Hyperlink" xfId="4885" builtinId="9" hidden="1"/>
    <cellStyle name="Followed Hyperlink" xfId="4886" builtinId="9" hidden="1"/>
    <cellStyle name="Followed Hyperlink" xfId="4887" builtinId="9" hidden="1"/>
    <cellStyle name="Followed Hyperlink" xfId="4888" builtinId="9" hidden="1"/>
    <cellStyle name="Followed Hyperlink" xfId="4889" builtinId="9" hidden="1"/>
    <cellStyle name="Followed Hyperlink" xfId="4740" builtinId="9" hidden="1"/>
    <cellStyle name="Followed Hyperlink" xfId="4890" builtinId="9" hidden="1"/>
    <cellStyle name="Followed Hyperlink" xfId="4891" builtinId="9" hidden="1"/>
    <cellStyle name="Followed Hyperlink" xfId="4892" builtinId="9" hidden="1"/>
    <cellStyle name="Followed Hyperlink" xfId="4893" builtinId="9" hidden="1"/>
    <cellStyle name="Followed Hyperlink" xfId="4894" builtinId="9" hidden="1"/>
    <cellStyle name="Followed Hyperlink" xfId="4895" builtinId="9" hidden="1"/>
    <cellStyle name="Followed Hyperlink" xfId="4896" builtinId="9" hidden="1"/>
    <cellStyle name="Followed Hyperlink" xfId="4897" builtinId="9" hidden="1"/>
    <cellStyle name="Followed Hyperlink" xfId="4898" builtinId="9" hidden="1"/>
    <cellStyle name="Followed Hyperlink" xfId="4899" builtinId="9" hidden="1"/>
    <cellStyle name="Followed Hyperlink" xfId="4900" builtinId="9" hidden="1"/>
    <cellStyle name="Followed Hyperlink" xfId="4901" builtinId="9" hidden="1"/>
    <cellStyle name="Followed Hyperlink" xfId="4902" builtinId="9" hidden="1"/>
    <cellStyle name="Followed Hyperlink" xfId="4903" builtinId="9" hidden="1"/>
    <cellStyle name="Followed Hyperlink" xfId="4904" builtinId="9" hidden="1"/>
    <cellStyle name="Followed Hyperlink" xfId="4905" builtinId="9" hidden="1"/>
    <cellStyle name="Followed Hyperlink" xfId="4906" builtinId="9" hidden="1"/>
    <cellStyle name="Followed Hyperlink" xfId="4907" builtinId="9" hidden="1"/>
    <cellStyle name="Followed Hyperlink" xfId="4908" builtinId="9" hidden="1"/>
    <cellStyle name="Followed Hyperlink" xfId="4909" builtinId="9" hidden="1"/>
    <cellStyle name="Followed Hyperlink" xfId="4910" builtinId="9" hidden="1"/>
    <cellStyle name="Followed Hyperlink" xfId="4911" builtinId="9" hidden="1"/>
    <cellStyle name="Followed Hyperlink" xfId="4912" builtinId="9" hidden="1"/>
    <cellStyle name="Followed Hyperlink" xfId="4913" builtinId="9" hidden="1"/>
    <cellStyle name="Followed Hyperlink" xfId="4914" builtinId="9" hidden="1"/>
    <cellStyle name="Followed Hyperlink" xfId="4915" builtinId="9" hidden="1"/>
    <cellStyle name="Followed Hyperlink" xfId="4916" builtinId="9" hidden="1"/>
    <cellStyle name="Followed Hyperlink" xfId="4917" builtinId="9" hidden="1"/>
    <cellStyle name="Followed Hyperlink" xfId="4918" builtinId="9" hidden="1"/>
    <cellStyle name="Followed Hyperlink" xfId="4919" builtinId="9" hidden="1"/>
    <cellStyle name="Followed Hyperlink" xfId="4920" builtinId="9" hidden="1"/>
    <cellStyle name="Followed Hyperlink" xfId="4921" builtinId="9" hidden="1"/>
    <cellStyle name="Followed Hyperlink" xfId="4922" builtinId="9" hidden="1"/>
    <cellStyle name="Followed Hyperlink" xfId="4923" builtinId="9" hidden="1"/>
    <cellStyle name="Followed Hyperlink" xfId="4924" builtinId="9" hidden="1"/>
    <cellStyle name="Followed Hyperlink" xfId="4925" builtinId="9" hidden="1"/>
    <cellStyle name="Followed Hyperlink" xfId="4926" builtinId="9" hidden="1"/>
    <cellStyle name="Followed Hyperlink" xfId="4927" builtinId="9" hidden="1"/>
    <cellStyle name="Followed Hyperlink" xfId="4928" builtinId="9" hidden="1"/>
    <cellStyle name="Followed Hyperlink" xfId="4929" builtinId="9" hidden="1"/>
    <cellStyle name="Followed Hyperlink" xfId="4930" builtinId="9" hidden="1"/>
    <cellStyle name="Followed Hyperlink" xfId="4931" builtinId="9" hidden="1"/>
    <cellStyle name="Followed Hyperlink" xfId="4932" builtinId="9" hidden="1"/>
    <cellStyle name="Followed Hyperlink" xfId="4933" builtinId="9" hidden="1"/>
    <cellStyle name="Followed Hyperlink" xfId="4934" builtinId="9" hidden="1"/>
    <cellStyle name="Followed Hyperlink" xfId="4935" builtinId="9" hidden="1"/>
    <cellStyle name="Followed Hyperlink" xfId="4936" builtinId="9" hidden="1"/>
    <cellStyle name="Followed Hyperlink" xfId="4937" builtinId="9" hidden="1"/>
    <cellStyle name="Followed Hyperlink" xfId="4938" builtinId="9" hidden="1"/>
    <cellStyle name="Followed Hyperlink" xfId="4939" builtinId="9" hidden="1"/>
    <cellStyle name="Followed Hyperlink" xfId="4940" builtinId="9" hidden="1"/>
    <cellStyle name="Followed Hyperlink" xfId="4941" builtinId="9" hidden="1"/>
    <cellStyle name="Followed Hyperlink" xfId="4942" builtinId="9" hidden="1"/>
    <cellStyle name="Followed Hyperlink" xfId="4943" builtinId="9" hidden="1"/>
    <cellStyle name="Followed Hyperlink" xfId="4944" builtinId="9" hidden="1"/>
    <cellStyle name="Followed Hyperlink" xfId="4945" builtinId="9" hidden="1"/>
    <cellStyle name="Followed Hyperlink" xfId="4946" builtinId="9" hidden="1"/>
    <cellStyle name="Followed Hyperlink" xfId="4947" builtinId="9" hidden="1"/>
    <cellStyle name="Followed Hyperlink" xfId="4948" builtinId="9" hidden="1"/>
    <cellStyle name="Followed Hyperlink" xfId="4949" builtinId="9" hidden="1"/>
    <cellStyle name="Followed Hyperlink" xfId="4950" builtinId="9" hidden="1"/>
    <cellStyle name="Followed Hyperlink" xfId="4951" builtinId="9" hidden="1"/>
    <cellStyle name="Followed Hyperlink" xfId="4952" builtinId="9" hidden="1"/>
    <cellStyle name="Followed Hyperlink" xfId="4953" builtinId="9" hidden="1"/>
    <cellStyle name="Followed Hyperlink" xfId="4954" builtinId="9" hidden="1"/>
    <cellStyle name="Followed Hyperlink" xfId="4955" builtinId="9" hidden="1"/>
    <cellStyle name="Followed Hyperlink" xfId="4956" builtinId="9" hidden="1"/>
    <cellStyle name="Followed Hyperlink" xfId="4957" builtinId="9" hidden="1"/>
    <cellStyle name="Followed Hyperlink" xfId="4958" builtinId="9" hidden="1"/>
    <cellStyle name="Followed Hyperlink" xfId="4959" builtinId="9" hidden="1"/>
    <cellStyle name="Followed Hyperlink" xfId="4960" builtinId="9" hidden="1"/>
    <cellStyle name="Followed Hyperlink" xfId="4961" builtinId="9" hidden="1"/>
    <cellStyle name="Followed Hyperlink" xfId="4962" builtinId="9" hidden="1"/>
    <cellStyle name="Followed Hyperlink" xfId="4963" builtinId="9" hidden="1"/>
    <cellStyle name="Followed Hyperlink" xfId="4057" builtinId="9" hidden="1"/>
    <cellStyle name="Followed Hyperlink" xfId="4964" builtinId="9" hidden="1"/>
    <cellStyle name="Followed Hyperlink" xfId="4965" builtinId="9" hidden="1"/>
    <cellStyle name="Followed Hyperlink" xfId="4966" builtinId="9" hidden="1"/>
    <cellStyle name="Followed Hyperlink" xfId="4967" builtinId="9" hidden="1"/>
    <cellStyle name="Followed Hyperlink" xfId="4968" builtinId="9" hidden="1"/>
    <cellStyle name="Followed Hyperlink" xfId="4969" builtinId="9" hidden="1"/>
    <cellStyle name="Followed Hyperlink" xfId="4970" builtinId="9" hidden="1"/>
    <cellStyle name="Followed Hyperlink" xfId="4971" builtinId="9" hidden="1"/>
    <cellStyle name="Followed Hyperlink" xfId="4972" builtinId="9" hidden="1"/>
    <cellStyle name="Followed Hyperlink" xfId="4973" builtinId="9" hidden="1"/>
    <cellStyle name="Followed Hyperlink" xfId="4974" builtinId="9" hidden="1"/>
    <cellStyle name="Followed Hyperlink" xfId="4975" builtinId="9" hidden="1"/>
    <cellStyle name="Followed Hyperlink" xfId="4976" builtinId="9" hidden="1"/>
    <cellStyle name="Followed Hyperlink" xfId="4977" builtinId="9" hidden="1"/>
    <cellStyle name="Followed Hyperlink" xfId="4978" builtinId="9" hidden="1"/>
    <cellStyle name="Followed Hyperlink" xfId="4979" builtinId="9" hidden="1"/>
    <cellStyle name="Followed Hyperlink" xfId="4980" builtinId="9" hidden="1"/>
    <cellStyle name="Followed Hyperlink" xfId="4981" builtinId="9" hidden="1"/>
    <cellStyle name="Followed Hyperlink" xfId="4982" builtinId="9" hidden="1"/>
    <cellStyle name="Followed Hyperlink" xfId="4983" builtinId="9" hidden="1"/>
    <cellStyle name="Followed Hyperlink" xfId="4984" builtinId="9" hidden="1"/>
    <cellStyle name="Followed Hyperlink" xfId="4985" builtinId="9" hidden="1"/>
    <cellStyle name="Followed Hyperlink" xfId="4986" builtinId="9" hidden="1"/>
    <cellStyle name="Followed Hyperlink" xfId="4987" builtinId="9" hidden="1"/>
    <cellStyle name="Followed Hyperlink" xfId="4988" builtinId="9" hidden="1"/>
    <cellStyle name="Followed Hyperlink" xfId="4989" builtinId="9" hidden="1"/>
    <cellStyle name="Followed Hyperlink" xfId="4990" builtinId="9" hidden="1"/>
    <cellStyle name="Followed Hyperlink" xfId="4991" builtinId="9" hidden="1"/>
    <cellStyle name="Followed Hyperlink" xfId="4992" builtinId="9" hidden="1"/>
    <cellStyle name="Followed Hyperlink" xfId="4993" builtinId="9" hidden="1"/>
    <cellStyle name="Followed Hyperlink" xfId="4994" builtinId="9" hidden="1"/>
    <cellStyle name="Followed Hyperlink" xfId="4995" builtinId="9" hidden="1"/>
    <cellStyle name="Followed Hyperlink" xfId="4996" builtinId="9" hidden="1"/>
    <cellStyle name="Followed Hyperlink" xfId="4997" builtinId="9" hidden="1"/>
    <cellStyle name="Followed Hyperlink" xfId="4998" builtinId="9" hidden="1"/>
    <cellStyle name="Followed Hyperlink" xfId="4999" builtinId="9" hidden="1"/>
    <cellStyle name="Followed Hyperlink" xfId="5000" builtinId="9" hidden="1"/>
    <cellStyle name="Followed Hyperlink" xfId="5001" builtinId="9" hidden="1"/>
    <cellStyle name="Followed Hyperlink" xfId="5002" builtinId="9" hidden="1"/>
    <cellStyle name="Followed Hyperlink" xfId="5003" builtinId="9" hidden="1"/>
    <cellStyle name="Followed Hyperlink" xfId="5004" builtinId="9" hidden="1"/>
    <cellStyle name="Followed Hyperlink" xfId="5005" builtinId="9" hidden="1"/>
    <cellStyle name="Followed Hyperlink" xfId="5006" builtinId="9" hidden="1"/>
    <cellStyle name="Followed Hyperlink" xfId="5007" builtinId="9" hidden="1"/>
    <cellStyle name="Followed Hyperlink" xfId="5008" builtinId="9" hidden="1"/>
    <cellStyle name="Followed Hyperlink" xfId="5009" builtinId="9" hidden="1"/>
    <cellStyle name="Followed Hyperlink" xfId="5010" builtinId="9" hidden="1"/>
    <cellStyle name="Followed Hyperlink" xfId="5011" builtinId="9" hidden="1"/>
    <cellStyle name="Followed Hyperlink" xfId="5012" builtinId="9" hidden="1"/>
    <cellStyle name="Followed Hyperlink" xfId="5013" builtinId="9" hidden="1"/>
    <cellStyle name="Followed Hyperlink" xfId="5014" builtinId="9" hidden="1"/>
    <cellStyle name="Followed Hyperlink" xfId="5015" builtinId="9" hidden="1"/>
    <cellStyle name="Followed Hyperlink" xfId="5016" builtinId="9" hidden="1"/>
    <cellStyle name="Followed Hyperlink" xfId="5017" builtinId="9" hidden="1"/>
    <cellStyle name="Followed Hyperlink" xfId="5018" builtinId="9" hidden="1"/>
    <cellStyle name="Followed Hyperlink" xfId="5019" builtinId="9" hidden="1"/>
    <cellStyle name="Followed Hyperlink" xfId="5020" builtinId="9" hidden="1"/>
    <cellStyle name="Followed Hyperlink" xfId="5021" builtinId="9" hidden="1"/>
    <cellStyle name="Followed Hyperlink" xfId="5022" builtinId="9" hidden="1"/>
    <cellStyle name="Followed Hyperlink" xfId="5023" builtinId="9" hidden="1"/>
    <cellStyle name="Followed Hyperlink" xfId="5024" builtinId="9" hidden="1"/>
    <cellStyle name="Followed Hyperlink" xfId="5025" builtinId="9" hidden="1"/>
    <cellStyle name="Followed Hyperlink" xfId="5026" builtinId="9" hidden="1"/>
    <cellStyle name="Followed Hyperlink" xfId="5027" builtinId="9" hidden="1"/>
    <cellStyle name="Followed Hyperlink" xfId="5028" builtinId="9" hidden="1"/>
    <cellStyle name="Followed Hyperlink" xfId="5029" builtinId="9" hidden="1"/>
    <cellStyle name="Followed Hyperlink" xfId="5030" builtinId="9" hidden="1"/>
    <cellStyle name="Followed Hyperlink" xfId="5031" builtinId="9" hidden="1"/>
    <cellStyle name="Followed Hyperlink" xfId="5032" builtinId="9" hidden="1"/>
    <cellStyle name="Followed Hyperlink" xfId="5033" builtinId="9" hidden="1"/>
    <cellStyle name="Followed Hyperlink" xfId="5034" builtinId="9" hidden="1"/>
    <cellStyle name="Followed Hyperlink" xfId="5035" builtinId="9" hidden="1"/>
    <cellStyle name="Followed Hyperlink" xfId="5036" builtinId="9" hidden="1"/>
    <cellStyle name="Followed Hyperlink" xfId="5037" builtinId="9" hidden="1"/>
    <cellStyle name="Followed Hyperlink" xfId="5040" builtinId="9" hidden="1"/>
    <cellStyle name="Followed Hyperlink" xfId="5041" builtinId="9" hidden="1"/>
    <cellStyle name="Followed Hyperlink" xfId="5042" builtinId="9" hidden="1"/>
    <cellStyle name="Followed Hyperlink" xfId="5043" builtinId="9" hidden="1"/>
    <cellStyle name="Followed Hyperlink" xfId="5044" builtinId="9" hidden="1"/>
    <cellStyle name="Followed Hyperlink" xfId="5045" builtinId="9" hidden="1"/>
    <cellStyle name="Followed Hyperlink" xfId="5046" builtinId="9" hidden="1"/>
    <cellStyle name="Followed Hyperlink" xfId="5047" builtinId="9" hidden="1"/>
    <cellStyle name="Followed Hyperlink" xfId="5048" builtinId="9" hidden="1"/>
    <cellStyle name="Followed Hyperlink" xfId="5049" builtinId="9" hidden="1"/>
    <cellStyle name="Followed Hyperlink" xfId="5050" builtinId="9" hidden="1"/>
    <cellStyle name="Followed Hyperlink" xfId="5051" builtinId="9" hidden="1"/>
    <cellStyle name="Followed Hyperlink" xfId="5052" builtinId="9" hidden="1"/>
    <cellStyle name="Followed Hyperlink" xfId="5053" builtinId="9" hidden="1"/>
    <cellStyle name="Followed Hyperlink" xfId="5054" builtinId="9" hidden="1"/>
    <cellStyle name="Followed Hyperlink" xfId="5055" builtinId="9" hidden="1"/>
    <cellStyle name="Followed Hyperlink" xfId="5056" builtinId="9" hidden="1"/>
    <cellStyle name="Followed Hyperlink" xfId="5057" builtinId="9" hidden="1"/>
    <cellStyle name="Followed Hyperlink" xfId="5058" builtinId="9" hidden="1"/>
    <cellStyle name="Followed Hyperlink" xfId="5059" builtinId="9" hidden="1"/>
    <cellStyle name="Followed Hyperlink" xfId="5060" builtinId="9" hidden="1"/>
    <cellStyle name="Followed Hyperlink" xfId="5061" builtinId="9" hidden="1"/>
    <cellStyle name="Followed Hyperlink" xfId="506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038"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1"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039"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4060"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337"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338"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40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5685" builtinId="9" hidden="1"/>
    <cellStyle name="Followed Hyperlink" xfId="5686" builtinId="9" hidden="1"/>
    <cellStyle name="Followed Hyperlink" xfId="5687" builtinId="9" hidden="1"/>
    <cellStyle name="Followed Hyperlink" xfId="5688" builtinId="9" hidden="1"/>
    <cellStyle name="Followed Hyperlink" xfId="5689" builtinId="9" hidden="1"/>
    <cellStyle name="Followed Hyperlink" xfId="5690" builtinId="9" hidden="1"/>
    <cellStyle name="Followed Hyperlink" xfId="5691" builtinId="9" hidden="1"/>
    <cellStyle name="Followed Hyperlink" xfId="5692" builtinId="9" hidden="1"/>
    <cellStyle name="Followed Hyperlink" xfId="5693" builtinId="9" hidden="1"/>
    <cellStyle name="Followed Hyperlink" xfId="5694" builtinId="9" hidden="1"/>
    <cellStyle name="Followed Hyperlink" xfId="5695" builtinId="9" hidden="1"/>
    <cellStyle name="Followed Hyperlink" xfId="5696" builtinId="9" hidden="1"/>
    <cellStyle name="Followed Hyperlink" xfId="5697" builtinId="9" hidden="1"/>
    <cellStyle name="Followed Hyperlink" xfId="5698" builtinId="9" hidden="1"/>
    <cellStyle name="Followed Hyperlink" xfId="5699" builtinId="9" hidden="1"/>
    <cellStyle name="Followed Hyperlink" xfId="5700" builtinId="9" hidden="1"/>
    <cellStyle name="Followed Hyperlink" xfId="5701" builtinId="9" hidden="1"/>
    <cellStyle name="Followed Hyperlink" xfId="5702" builtinId="9" hidden="1"/>
    <cellStyle name="Followed Hyperlink" xfId="5703" builtinId="9" hidden="1"/>
    <cellStyle name="Followed Hyperlink" xfId="5704" builtinId="9" hidden="1"/>
    <cellStyle name="Followed Hyperlink" xfId="5705" builtinId="9" hidden="1"/>
    <cellStyle name="Followed Hyperlink" xfId="5706" builtinId="9" hidden="1"/>
    <cellStyle name="Followed Hyperlink" xfId="5707" builtinId="9" hidden="1"/>
    <cellStyle name="Followed Hyperlink" xfId="5708" builtinId="9" hidden="1"/>
    <cellStyle name="Followed Hyperlink" xfId="5709" builtinId="9" hidden="1"/>
    <cellStyle name="Followed Hyperlink" xfId="5710" builtinId="9" hidden="1"/>
    <cellStyle name="Followed Hyperlink" xfId="5711" builtinId="9" hidden="1"/>
    <cellStyle name="Followed Hyperlink" xfId="5712" builtinId="9" hidden="1"/>
    <cellStyle name="Followed Hyperlink" xfId="5636" builtinId="9" hidden="1"/>
    <cellStyle name="Followed Hyperlink" xfId="5713" builtinId="9" hidden="1"/>
    <cellStyle name="Followed Hyperlink" xfId="5714" builtinId="9" hidden="1"/>
    <cellStyle name="Followed Hyperlink" xfId="5715" builtinId="9" hidden="1"/>
    <cellStyle name="Followed Hyperlink" xfId="5716" builtinId="9" hidden="1"/>
    <cellStyle name="Followed Hyperlink" xfId="5717" builtinId="9" hidden="1"/>
    <cellStyle name="Followed Hyperlink" xfId="5718" builtinId="9" hidden="1"/>
    <cellStyle name="Followed Hyperlink" xfId="5719" builtinId="9" hidden="1"/>
    <cellStyle name="Followed Hyperlink" xfId="5720" builtinId="9" hidden="1"/>
    <cellStyle name="Followed Hyperlink" xfId="5721" builtinId="9" hidden="1"/>
    <cellStyle name="Followed Hyperlink" xfId="5722" builtinId="9" hidden="1"/>
    <cellStyle name="Followed Hyperlink" xfId="5723" builtinId="9" hidden="1"/>
    <cellStyle name="Followed Hyperlink" xfId="5724" builtinId="9" hidden="1"/>
    <cellStyle name="Followed Hyperlink" xfId="5725" builtinId="9" hidden="1"/>
    <cellStyle name="Followed Hyperlink" xfId="5726" builtinId="9" hidden="1"/>
    <cellStyle name="Followed Hyperlink" xfId="5727" builtinId="9" hidden="1"/>
    <cellStyle name="Followed Hyperlink" xfId="5728" builtinId="9" hidden="1"/>
    <cellStyle name="Followed Hyperlink" xfId="5729" builtinId="9" hidden="1"/>
    <cellStyle name="Followed Hyperlink" xfId="5730" builtinId="9" hidden="1"/>
    <cellStyle name="Followed Hyperlink" xfId="5731" builtinId="9" hidden="1"/>
    <cellStyle name="Followed Hyperlink" xfId="5732" builtinId="9" hidden="1"/>
    <cellStyle name="Followed Hyperlink" xfId="5733" builtinId="9" hidden="1"/>
    <cellStyle name="Followed Hyperlink" xfId="5734" builtinId="9" hidden="1"/>
    <cellStyle name="Followed Hyperlink" xfId="5735" builtinId="9" hidden="1"/>
    <cellStyle name="Followed Hyperlink" xfId="5736" builtinId="9" hidden="1"/>
    <cellStyle name="Followed Hyperlink" xfId="5737" builtinId="9" hidden="1"/>
    <cellStyle name="Followed Hyperlink" xfId="5738" builtinId="9" hidden="1"/>
    <cellStyle name="Followed Hyperlink" xfId="5739" builtinId="9" hidden="1"/>
    <cellStyle name="Followed Hyperlink" xfId="5740" builtinId="9" hidden="1"/>
    <cellStyle name="Followed Hyperlink" xfId="5741" builtinId="9" hidden="1"/>
    <cellStyle name="Followed Hyperlink" xfId="5742" builtinId="9" hidden="1"/>
    <cellStyle name="Followed Hyperlink" xfId="5743" builtinId="9" hidden="1"/>
    <cellStyle name="Followed Hyperlink" xfId="5744" builtinId="9" hidden="1"/>
    <cellStyle name="Followed Hyperlink" xfId="5745" builtinId="9" hidden="1"/>
    <cellStyle name="Followed Hyperlink" xfId="5746" builtinId="9" hidden="1"/>
    <cellStyle name="Followed Hyperlink" xfId="5747" builtinId="9" hidden="1"/>
    <cellStyle name="Followed Hyperlink" xfId="5748" builtinId="9" hidden="1"/>
    <cellStyle name="Followed Hyperlink" xfId="5749" builtinId="9" hidden="1"/>
    <cellStyle name="Followed Hyperlink" xfId="5750" builtinId="9" hidden="1"/>
    <cellStyle name="Followed Hyperlink" xfId="5751" builtinId="9" hidden="1"/>
    <cellStyle name="Followed Hyperlink" xfId="5752" builtinId="9" hidden="1"/>
    <cellStyle name="Followed Hyperlink" xfId="5753" builtinId="9" hidden="1"/>
    <cellStyle name="Followed Hyperlink" xfId="5754" builtinId="9" hidden="1"/>
    <cellStyle name="Followed Hyperlink" xfId="5755" builtinId="9" hidden="1"/>
    <cellStyle name="Followed Hyperlink" xfId="5756" builtinId="9" hidden="1"/>
    <cellStyle name="Followed Hyperlink" xfId="5757" builtinId="9" hidden="1"/>
    <cellStyle name="Followed Hyperlink" xfId="5758" builtinId="9" hidden="1"/>
    <cellStyle name="Followed Hyperlink" xfId="5759" builtinId="9" hidden="1"/>
    <cellStyle name="Followed Hyperlink" xfId="5760" builtinId="9" hidden="1"/>
    <cellStyle name="Followed Hyperlink" xfId="5761" builtinId="9" hidden="1"/>
    <cellStyle name="Followed Hyperlink" xfId="5762" builtinId="9" hidden="1"/>
    <cellStyle name="Followed Hyperlink" xfId="5763" builtinId="9" hidden="1"/>
    <cellStyle name="Followed Hyperlink" xfId="5764" builtinId="9" hidden="1"/>
    <cellStyle name="Followed Hyperlink" xfId="5765" builtinId="9" hidden="1"/>
    <cellStyle name="Followed Hyperlink" xfId="5766" builtinId="9" hidden="1"/>
    <cellStyle name="Followed Hyperlink" xfId="5767" builtinId="9" hidden="1"/>
    <cellStyle name="Followed Hyperlink" xfId="5768" builtinId="9" hidden="1"/>
    <cellStyle name="Followed Hyperlink" xfId="5769" builtinId="9" hidden="1"/>
    <cellStyle name="Followed Hyperlink" xfId="5770" builtinId="9" hidden="1"/>
    <cellStyle name="Followed Hyperlink" xfId="5771" builtinId="9" hidden="1"/>
    <cellStyle name="Followed Hyperlink" xfId="5772" builtinId="9" hidden="1"/>
    <cellStyle name="Followed Hyperlink" xfId="5773" builtinId="9" hidden="1"/>
    <cellStyle name="Followed Hyperlink" xfId="5774" builtinId="9" hidden="1"/>
    <cellStyle name="Followed Hyperlink" xfId="5775" builtinId="9" hidden="1"/>
    <cellStyle name="Followed Hyperlink" xfId="5776" builtinId="9" hidden="1"/>
    <cellStyle name="Followed Hyperlink" xfId="5777" builtinId="9" hidden="1"/>
    <cellStyle name="Followed Hyperlink" xfId="5778" builtinId="9" hidden="1"/>
    <cellStyle name="Followed Hyperlink" xfId="5779" builtinId="9" hidden="1"/>
    <cellStyle name="Followed Hyperlink" xfId="5780" builtinId="9" hidden="1"/>
    <cellStyle name="Followed Hyperlink" xfId="5781" builtinId="9" hidden="1"/>
    <cellStyle name="Followed Hyperlink" xfId="5782" builtinId="9" hidden="1"/>
    <cellStyle name="Followed Hyperlink" xfId="5783" builtinId="9" hidden="1"/>
    <cellStyle name="Followed Hyperlink" xfId="5784" builtinId="9" hidden="1"/>
    <cellStyle name="Followed Hyperlink" xfId="5785" builtinId="9" hidden="1"/>
    <cellStyle name="Followed Hyperlink" xfId="5786" builtinId="9" hidden="1"/>
    <cellStyle name="Followed Hyperlink" xfId="5637" builtinId="9" hidden="1"/>
    <cellStyle name="Followed Hyperlink" xfId="5787" builtinId="9" hidden="1"/>
    <cellStyle name="Followed Hyperlink" xfId="5788" builtinId="9" hidden="1"/>
    <cellStyle name="Followed Hyperlink" xfId="5789" builtinId="9" hidden="1"/>
    <cellStyle name="Followed Hyperlink" xfId="5790" builtinId="9" hidden="1"/>
    <cellStyle name="Followed Hyperlink" xfId="5791" builtinId="9" hidden="1"/>
    <cellStyle name="Followed Hyperlink" xfId="5792" builtinId="9" hidden="1"/>
    <cellStyle name="Followed Hyperlink" xfId="5793" builtinId="9" hidden="1"/>
    <cellStyle name="Followed Hyperlink" xfId="5794" builtinId="9" hidden="1"/>
    <cellStyle name="Followed Hyperlink" xfId="5795" builtinId="9" hidden="1"/>
    <cellStyle name="Followed Hyperlink" xfId="5796" builtinId="9" hidden="1"/>
    <cellStyle name="Followed Hyperlink" xfId="5797" builtinId="9" hidden="1"/>
    <cellStyle name="Followed Hyperlink" xfId="5798" builtinId="9" hidden="1"/>
    <cellStyle name="Followed Hyperlink" xfId="5799" builtinId="9" hidden="1"/>
    <cellStyle name="Followed Hyperlink" xfId="5800" builtinId="9" hidden="1"/>
    <cellStyle name="Followed Hyperlink" xfId="5801" builtinId="9" hidden="1"/>
    <cellStyle name="Followed Hyperlink" xfId="5802" builtinId="9" hidden="1"/>
    <cellStyle name="Followed Hyperlink" xfId="5803" builtinId="9" hidden="1"/>
    <cellStyle name="Followed Hyperlink" xfId="5804" builtinId="9" hidden="1"/>
    <cellStyle name="Followed Hyperlink" xfId="5805" builtinId="9" hidden="1"/>
    <cellStyle name="Followed Hyperlink" xfId="5806" builtinId="9" hidden="1"/>
    <cellStyle name="Followed Hyperlink" xfId="5807" builtinId="9" hidden="1"/>
    <cellStyle name="Followed Hyperlink" xfId="5808" builtinId="9" hidden="1"/>
    <cellStyle name="Followed Hyperlink" xfId="5809" builtinId="9" hidden="1"/>
    <cellStyle name="Followed Hyperlink" xfId="5810" builtinId="9" hidden="1"/>
    <cellStyle name="Followed Hyperlink" xfId="5811" builtinId="9" hidden="1"/>
    <cellStyle name="Followed Hyperlink" xfId="5812" builtinId="9" hidden="1"/>
    <cellStyle name="Followed Hyperlink" xfId="5813" builtinId="9" hidden="1"/>
    <cellStyle name="Followed Hyperlink" xfId="5814" builtinId="9" hidden="1"/>
    <cellStyle name="Followed Hyperlink" xfId="5815" builtinId="9" hidden="1"/>
    <cellStyle name="Followed Hyperlink" xfId="5816" builtinId="9" hidden="1"/>
    <cellStyle name="Followed Hyperlink" xfId="5817" builtinId="9" hidden="1"/>
    <cellStyle name="Followed Hyperlink" xfId="5818" builtinId="9" hidden="1"/>
    <cellStyle name="Followed Hyperlink" xfId="5819" builtinId="9" hidden="1"/>
    <cellStyle name="Followed Hyperlink" xfId="5820" builtinId="9" hidden="1"/>
    <cellStyle name="Followed Hyperlink" xfId="5821" builtinId="9" hidden="1"/>
    <cellStyle name="Followed Hyperlink" xfId="5822" builtinId="9" hidden="1"/>
    <cellStyle name="Followed Hyperlink" xfId="5823" builtinId="9" hidden="1"/>
    <cellStyle name="Followed Hyperlink" xfId="5824" builtinId="9" hidden="1"/>
    <cellStyle name="Followed Hyperlink" xfId="5825" builtinId="9" hidden="1"/>
    <cellStyle name="Followed Hyperlink" xfId="5826" builtinId="9" hidden="1"/>
    <cellStyle name="Followed Hyperlink" xfId="5827" builtinId="9" hidden="1"/>
    <cellStyle name="Followed Hyperlink" xfId="5828" builtinId="9" hidden="1"/>
    <cellStyle name="Followed Hyperlink" xfId="5829" builtinId="9" hidden="1"/>
    <cellStyle name="Followed Hyperlink" xfId="5830" builtinId="9" hidden="1"/>
    <cellStyle name="Followed Hyperlink" xfId="5831" builtinId="9" hidden="1"/>
    <cellStyle name="Followed Hyperlink" xfId="5832" builtinId="9" hidden="1"/>
    <cellStyle name="Followed Hyperlink" xfId="5833" builtinId="9" hidden="1"/>
    <cellStyle name="Followed Hyperlink" xfId="5834" builtinId="9" hidden="1"/>
    <cellStyle name="Followed Hyperlink" xfId="5835" builtinId="9" hidden="1"/>
    <cellStyle name="Followed Hyperlink" xfId="5836" builtinId="9" hidden="1"/>
    <cellStyle name="Followed Hyperlink" xfId="5837" builtinId="9" hidden="1"/>
    <cellStyle name="Followed Hyperlink" xfId="5838" builtinId="9" hidden="1"/>
    <cellStyle name="Followed Hyperlink" xfId="5839" builtinId="9" hidden="1"/>
    <cellStyle name="Followed Hyperlink" xfId="5840" builtinId="9" hidden="1"/>
    <cellStyle name="Followed Hyperlink" xfId="5841" builtinId="9" hidden="1"/>
    <cellStyle name="Followed Hyperlink" xfId="5842" builtinId="9" hidden="1"/>
    <cellStyle name="Followed Hyperlink" xfId="5843" builtinId="9" hidden="1"/>
    <cellStyle name="Followed Hyperlink" xfId="5844" builtinId="9" hidden="1"/>
    <cellStyle name="Followed Hyperlink" xfId="5845" builtinId="9" hidden="1"/>
    <cellStyle name="Followed Hyperlink" xfId="5846" builtinId="9" hidden="1"/>
    <cellStyle name="Followed Hyperlink" xfId="5847" builtinId="9" hidden="1"/>
    <cellStyle name="Followed Hyperlink" xfId="5848" builtinId="9" hidden="1"/>
    <cellStyle name="Followed Hyperlink" xfId="5849" builtinId="9" hidden="1"/>
    <cellStyle name="Followed Hyperlink" xfId="5850" builtinId="9" hidden="1"/>
    <cellStyle name="Followed Hyperlink" xfId="5851" builtinId="9" hidden="1"/>
    <cellStyle name="Followed Hyperlink" xfId="5852" builtinId="9" hidden="1"/>
    <cellStyle name="Followed Hyperlink" xfId="5853" builtinId="9" hidden="1"/>
    <cellStyle name="Followed Hyperlink" xfId="5854" builtinId="9" hidden="1"/>
    <cellStyle name="Followed Hyperlink" xfId="5855" builtinId="9" hidden="1"/>
    <cellStyle name="Followed Hyperlink" xfId="5856" builtinId="9" hidden="1"/>
    <cellStyle name="Followed Hyperlink" xfId="5857" builtinId="9" hidden="1"/>
    <cellStyle name="Followed Hyperlink" xfId="5858" builtinId="9" hidden="1"/>
    <cellStyle name="Followed Hyperlink" xfId="5859" builtinId="9" hidden="1"/>
    <cellStyle name="Followed Hyperlink" xfId="5860" builtinId="9" hidden="1"/>
    <cellStyle name="Followed Hyperlink" xfId="591" builtinId="9" hidden="1"/>
    <cellStyle name="Followed Hyperlink" xfId="1121" builtinId="9" hidden="1"/>
    <cellStyle name="Followed Hyperlink" xfId="1120" builtinId="9" hidden="1"/>
    <cellStyle name="Followed Hyperlink" xfId="582" builtinId="9" hidden="1"/>
    <cellStyle name="Followed Hyperlink" xfId="1641" builtinId="9" hidden="1"/>
    <cellStyle name="Followed Hyperlink" xfId="4056" builtinId="9" hidden="1"/>
    <cellStyle name="Followed Hyperlink" xfId="1640" builtinId="9" hidden="1"/>
    <cellStyle name="Followed Hyperlink" xfId="1647" builtinId="9" hidden="1"/>
    <cellStyle name="Followed Hyperlink" xfId="5862" builtinId="9" hidden="1"/>
    <cellStyle name="Followed Hyperlink" xfId="5863" builtinId="9" hidden="1"/>
    <cellStyle name="Followed Hyperlink" xfId="5864" builtinId="9" hidden="1"/>
    <cellStyle name="Followed Hyperlink" xfId="5865" builtinId="9" hidden="1"/>
    <cellStyle name="Followed Hyperlink" xfId="5866" builtinId="9" hidden="1"/>
    <cellStyle name="Followed Hyperlink" xfId="5867" builtinId="9" hidden="1"/>
    <cellStyle name="Followed Hyperlink" xfId="5868" builtinId="9" hidden="1"/>
    <cellStyle name="Followed Hyperlink" xfId="5869" builtinId="9" hidden="1"/>
    <cellStyle name="Followed Hyperlink" xfId="5870" builtinId="9" hidden="1"/>
    <cellStyle name="Followed Hyperlink" xfId="5871" builtinId="9" hidden="1"/>
    <cellStyle name="Followed Hyperlink" xfId="5872" builtinId="9" hidden="1"/>
    <cellStyle name="Followed Hyperlink" xfId="5873" builtinId="9" hidden="1"/>
    <cellStyle name="Followed Hyperlink" xfId="5874" builtinId="9" hidden="1"/>
    <cellStyle name="Followed Hyperlink" xfId="5875" builtinId="9" hidden="1"/>
    <cellStyle name="Followed Hyperlink" xfId="5876" builtinId="9" hidden="1"/>
    <cellStyle name="Followed Hyperlink" xfId="5877" builtinId="9" hidden="1"/>
    <cellStyle name="Followed Hyperlink" xfId="5878" builtinId="9" hidden="1"/>
    <cellStyle name="Followed Hyperlink" xfId="5879" builtinId="9" hidden="1"/>
    <cellStyle name="Followed Hyperlink" xfId="5880" builtinId="9" hidden="1"/>
    <cellStyle name="Followed Hyperlink" xfId="5881" builtinId="9" hidden="1"/>
    <cellStyle name="Followed Hyperlink" xfId="5882" builtinId="9" hidden="1"/>
    <cellStyle name="Followed Hyperlink" xfId="5883" builtinId="9" hidden="1"/>
    <cellStyle name="Followed Hyperlink" xfId="5884" builtinId="9" hidden="1"/>
    <cellStyle name="Followed Hyperlink" xfId="5885" builtinId="9" hidden="1"/>
    <cellStyle name="Followed Hyperlink" xfId="5886" builtinId="9" hidden="1"/>
    <cellStyle name="Followed Hyperlink" xfId="5887" builtinId="9" hidden="1"/>
    <cellStyle name="Followed Hyperlink" xfId="5888" builtinId="9" hidden="1"/>
    <cellStyle name="Followed Hyperlink" xfId="5889" builtinId="9" hidden="1"/>
    <cellStyle name="Followed Hyperlink" xfId="5890" builtinId="9" hidden="1"/>
    <cellStyle name="Followed Hyperlink" xfId="5891" builtinId="9" hidden="1"/>
    <cellStyle name="Followed Hyperlink" xfId="5892" builtinId="9" hidden="1"/>
    <cellStyle name="Followed Hyperlink" xfId="5893" builtinId="9" hidden="1"/>
    <cellStyle name="Followed Hyperlink" xfId="5894" builtinId="9" hidden="1"/>
    <cellStyle name="Followed Hyperlink" xfId="5895" builtinId="9" hidden="1"/>
    <cellStyle name="Followed Hyperlink" xfId="5896" builtinId="9" hidden="1"/>
    <cellStyle name="Followed Hyperlink" xfId="5897" builtinId="9" hidden="1"/>
    <cellStyle name="Followed Hyperlink" xfId="5898" builtinId="9" hidden="1"/>
    <cellStyle name="Followed Hyperlink" xfId="5899" builtinId="9" hidden="1"/>
    <cellStyle name="Followed Hyperlink" xfId="5900" builtinId="9" hidden="1"/>
    <cellStyle name="Followed Hyperlink" xfId="5901" builtinId="9" hidden="1"/>
    <cellStyle name="Followed Hyperlink" xfId="5902" builtinId="9" hidden="1"/>
    <cellStyle name="Followed Hyperlink" xfId="5903" builtinId="9" hidden="1"/>
    <cellStyle name="Followed Hyperlink" xfId="5904" builtinId="9" hidden="1"/>
    <cellStyle name="Followed Hyperlink" xfId="5905" builtinId="9" hidden="1"/>
    <cellStyle name="Followed Hyperlink" xfId="5906" builtinId="9" hidden="1"/>
    <cellStyle name="Followed Hyperlink" xfId="5907" builtinId="9" hidden="1"/>
    <cellStyle name="Followed Hyperlink" xfId="5908" builtinId="9" hidden="1"/>
    <cellStyle name="Followed Hyperlink" xfId="5909" builtinId="9" hidden="1"/>
    <cellStyle name="Followed Hyperlink" xfId="5910" builtinId="9" hidden="1"/>
    <cellStyle name="Followed Hyperlink" xfId="5911" builtinId="9" hidden="1"/>
    <cellStyle name="Followed Hyperlink" xfId="5912" builtinId="9" hidden="1"/>
    <cellStyle name="Followed Hyperlink" xfId="5913" builtinId="9" hidden="1"/>
    <cellStyle name="Followed Hyperlink" xfId="5914" builtinId="9" hidden="1"/>
    <cellStyle name="Followed Hyperlink" xfId="5915" builtinId="9" hidden="1"/>
    <cellStyle name="Followed Hyperlink" xfId="5916" builtinId="9" hidden="1"/>
    <cellStyle name="Followed Hyperlink" xfId="5917" builtinId="9" hidden="1"/>
    <cellStyle name="Followed Hyperlink" xfId="5918" builtinId="9" hidden="1"/>
    <cellStyle name="Followed Hyperlink" xfId="5919" builtinId="9" hidden="1"/>
    <cellStyle name="Followed Hyperlink" xfId="5920" builtinId="9" hidden="1"/>
    <cellStyle name="Followed Hyperlink" xfId="5921" builtinId="9" hidden="1"/>
    <cellStyle name="Followed Hyperlink" xfId="5922" builtinId="9" hidden="1"/>
    <cellStyle name="Followed Hyperlink" xfId="5923" builtinId="9" hidden="1"/>
    <cellStyle name="Followed Hyperlink" xfId="5924" builtinId="9" hidden="1"/>
    <cellStyle name="Followed Hyperlink" xfId="5925" builtinId="9" hidden="1"/>
    <cellStyle name="Followed Hyperlink" xfId="5926" builtinId="9" hidden="1"/>
    <cellStyle name="Followed Hyperlink" xfId="5927" builtinId="9" hidden="1"/>
    <cellStyle name="Followed Hyperlink" xfId="5928" builtinId="9" hidden="1"/>
    <cellStyle name="Followed Hyperlink" xfId="5932" builtinId="9" hidden="1"/>
    <cellStyle name="Followed Hyperlink" xfId="5933" builtinId="9" hidden="1"/>
    <cellStyle name="Followed Hyperlink" xfId="5934" builtinId="9" hidden="1"/>
    <cellStyle name="Followed Hyperlink" xfId="5935" builtinId="9" hidden="1"/>
    <cellStyle name="Followed Hyperlink" xfId="5936" builtinId="9" hidden="1"/>
    <cellStyle name="Followed Hyperlink" xfId="5937" builtinId="9" hidden="1"/>
    <cellStyle name="Followed Hyperlink" xfId="5938" builtinId="9" hidden="1"/>
    <cellStyle name="Followed Hyperlink" xfId="5939" builtinId="9" hidden="1"/>
    <cellStyle name="Followed Hyperlink" xfId="5940" builtinId="9" hidden="1"/>
    <cellStyle name="Followed Hyperlink" xfId="5941" builtinId="9" hidden="1"/>
    <cellStyle name="Followed Hyperlink" xfId="5942" builtinId="9" hidden="1"/>
    <cellStyle name="Followed Hyperlink" xfId="5943" builtinId="9" hidden="1"/>
    <cellStyle name="Followed Hyperlink" xfId="5944" builtinId="9" hidden="1"/>
    <cellStyle name="Followed Hyperlink" xfId="5945" builtinId="9" hidden="1"/>
    <cellStyle name="Followed Hyperlink" xfId="5946" builtinId="9" hidden="1"/>
    <cellStyle name="Followed Hyperlink" xfId="5947" builtinId="9" hidden="1"/>
    <cellStyle name="Followed Hyperlink" xfId="5948" builtinId="9" hidden="1"/>
    <cellStyle name="Followed Hyperlink" xfId="5949" builtinId="9" hidden="1"/>
    <cellStyle name="Followed Hyperlink" xfId="5950" builtinId="9" hidden="1"/>
    <cellStyle name="Followed Hyperlink" xfId="5951" builtinId="9" hidden="1"/>
    <cellStyle name="Followed Hyperlink" xfId="5952" builtinId="9" hidden="1"/>
    <cellStyle name="Followed Hyperlink" xfId="5953" builtinId="9" hidden="1"/>
    <cellStyle name="Followed Hyperlink" xfId="5954" builtinId="9" hidden="1"/>
    <cellStyle name="Followed Hyperlink" xfId="5955" builtinId="9" hidden="1"/>
    <cellStyle name="Followed Hyperlink" xfId="5956" builtinId="9" hidden="1"/>
    <cellStyle name="Followed Hyperlink" xfId="5957" builtinId="9" hidden="1"/>
    <cellStyle name="Followed Hyperlink" xfId="5958" builtinId="9" hidden="1"/>
    <cellStyle name="Followed Hyperlink" xfId="5959" builtinId="9" hidden="1"/>
    <cellStyle name="Followed Hyperlink" xfId="5960" builtinId="9" hidden="1"/>
    <cellStyle name="Followed Hyperlink" xfId="5961" builtinId="9" hidden="1"/>
    <cellStyle name="Followed Hyperlink" xfId="5962" builtinId="9" hidden="1"/>
    <cellStyle name="Followed Hyperlink" xfId="5963" builtinId="9" hidden="1"/>
    <cellStyle name="Followed Hyperlink" xfId="5964" builtinId="9" hidden="1"/>
    <cellStyle name="Followed Hyperlink" xfId="5965" builtinId="9" hidden="1"/>
    <cellStyle name="Followed Hyperlink" xfId="5966" builtinId="9" hidden="1"/>
    <cellStyle name="Followed Hyperlink" xfId="5967" builtinId="9" hidden="1"/>
    <cellStyle name="Followed Hyperlink" xfId="5968" builtinId="9" hidden="1"/>
    <cellStyle name="Followed Hyperlink" xfId="5969" builtinId="9" hidden="1"/>
    <cellStyle name="Followed Hyperlink" xfId="5970" builtinId="9" hidden="1"/>
    <cellStyle name="Followed Hyperlink" xfId="5971" builtinId="9" hidden="1"/>
    <cellStyle name="Followed Hyperlink" xfId="5972" builtinId="9" hidden="1"/>
    <cellStyle name="Followed Hyperlink" xfId="5973" builtinId="9" hidden="1"/>
    <cellStyle name="Followed Hyperlink" xfId="5974" builtinId="9" hidden="1"/>
    <cellStyle name="Followed Hyperlink" xfId="5975" builtinId="9" hidden="1"/>
    <cellStyle name="Followed Hyperlink" xfId="5976" builtinId="9" hidden="1"/>
    <cellStyle name="Followed Hyperlink" xfId="5977" builtinId="9" hidden="1"/>
    <cellStyle name="Followed Hyperlink" xfId="5978" builtinId="9" hidden="1"/>
    <cellStyle name="Followed Hyperlink" xfId="5979" builtinId="9" hidden="1"/>
    <cellStyle name="Followed Hyperlink" xfId="5980" builtinId="9" hidden="1"/>
    <cellStyle name="Followed Hyperlink" xfId="5981" builtinId="9" hidden="1"/>
    <cellStyle name="Followed Hyperlink" xfId="5982" builtinId="9" hidden="1"/>
    <cellStyle name="Followed Hyperlink" xfId="5983" builtinId="9" hidden="1"/>
    <cellStyle name="Followed Hyperlink" xfId="5984" builtinId="9" hidden="1"/>
    <cellStyle name="Followed Hyperlink" xfId="5985" builtinId="9" hidden="1"/>
    <cellStyle name="Followed Hyperlink" xfId="5986" builtinId="9" hidden="1"/>
    <cellStyle name="Followed Hyperlink" xfId="5987" builtinId="9" hidden="1"/>
    <cellStyle name="Followed Hyperlink" xfId="5988" builtinId="9" hidden="1"/>
    <cellStyle name="Followed Hyperlink" xfId="5989" builtinId="9" hidden="1"/>
    <cellStyle name="Followed Hyperlink" xfId="5990" builtinId="9" hidden="1"/>
    <cellStyle name="Followed Hyperlink" xfId="5991" builtinId="9" hidden="1"/>
    <cellStyle name="Followed Hyperlink" xfId="5992" builtinId="9" hidden="1"/>
    <cellStyle name="Followed Hyperlink" xfId="5993" builtinId="9" hidden="1"/>
    <cellStyle name="Followed Hyperlink" xfId="5994" builtinId="9" hidden="1"/>
    <cellStyle name="Followed Hyperlink" xfId="5995" builtinId="9" hidden="1"/>
    <cellStyle name="Followed Hyperlink" xfId="5996" builtinId="9" hidden="1"/>
    <cellStyle name="Followed Hyperlink" xfId="5997" builtinId="9" hidden="1"/>
    <cellStyle name="Followed Hyperlink" xfId="5998" builtinId="9" hidden="1"/>
    <cellStyle name="Followed Hyperlink" xfId="5999" builtinId="9" hidden="1"/>
    <cellStyle name="Followed Hyperlink" xfId="6000" builtinId="9" hidden="1"/>
    <cellStyle name="Followed Hyperlink" xfId="6001" builtinId="9" hidden="1"/>
    <cellStyle name="Followed Hyperlink" xfId="6002" builtinId="9" hidden="1"/>
    <cellStyle name="Followed Hyperlink" xfId="6003" builtinId="9" hidden="1"/>
    <cellStyle name="Followed Hyperlink" xfId="6004" builtinId="9" hidden="1"/>
    <cellStyle name="Followed Hyperlink" xfId="6005" builtinId="9" hidden="1"/>
    <cellStyle name="Followed Hyperlink" xfId="6006" builtinId="9" hidden="1"/>
    <cellStyle name="Followed Hyperlink" xfId="5930" builtinId="9" hidden="1"/>
    <cellStyle name="Followed Hyperlink" xfId="6007" builtinId="9" hidden="1"/>
    <cellStyle name="Followed Hyperlink" xfId="6008" builtinId="9" hidden="1"/>
    <cellStyle name="Followed Hyperlink" xfId="6009" builtinId="9" hidden="1"/>
    <cellStyle name="Followed Hyperlink" xfId="6010" builtinId="9" hidden="1"/>
    <cellStyle name="Followed Hyperlink" xfId="6011" builtinId="9" hidden="1"/>
    <cellStyle name="Followed Hyperlink" xfId="6012" builtinId="9" hidden="1"/>
    <cellStyle name="Followed Hyperlink" xfId="6013" builtinId="9" hidden="1"/>
    <cellStyle name="Followed Hyperlink" xfId="6014" builtinId="9" hidden="1"/>
    <cellStyle name="Followed Hyperlink" xfId="6015" builtinId="9" hidden="1"/>
    <cellStyle name="Followed Hyperlink" xfId="6016" builtinId="9" hidden="1"/>
    <cellStyle name="Followed Hyperlink" xfId="6017" builtinId="9" hidden="1"/>
    <cellStyle name="Followed Hyperlink" xfId="6018" builtinId="9" hidden="1"/>
    <cellStyle name="Followed Hyperlink" xfId="6019" builtinId="9" hidden="1"/>
    <cellStyle name="Followed Hyperlink" xfId="6020" builtinId="9" hidden="1"/>
    <cellStyle name="Followed Hyperlink" xfId="6021" builtinId="9" hidden="1"/>
    <cellStyle name="Followed Hyperlink" xfId="6022" builtinId="9" hidden="1"/>
    <cellStyle name="Followed Hyperlink" xfId="6023" builtinId="9" hidden="1"/>
    <cellStyle name="Followed Hyperlink" xfId="6024" builtinId="9" hidden="1"/>
    <cellStyle name="Followed Hyperlink" xfId="6025" builtinId="9" hidden="1"/>
    <cellStyle name="Followed Hyperlink" xfId="6026" builtinId="9" hidden="1"/>
    <cellStyle name="Followed Hyperlink" xfId="6027" builtinId="9" hidden="1"/>
    <cellStyle name="Followed Hyperlink" xfId="6028" builtinId="9" hidden="1"/>
    <cellStyle name="Followed Hyperlink" xfId="6029" builtinId="9" hidden="1"/>
    <cellStyle name="Followed Hyperlink" xfId="6030" builtinId="9" hidden="1"/>
    <cellStyle name="Followed Hyperlink" xfId="6031" builtinId="9" hidden="1"/>
    <cellStyle name="Followed Hyperlink" xfId="6032" builtinId="9" hidden="1"/>
    <cellStyle name="Followed Hyperlink" xfId="6033" builtinId="9" hidden="1"/>
    <cellStyle name="Followed Hyperlink" xfId="6034" builtinId="9" hidden="1"/>
    <cellStyle name="Followed Hyperlink" xfId="6035" builtinId="9" hidden="1"/>
    <cellStyle name="Followed Hyperlink" xfId="6036" builtinId="9" hidden="1"/>
    <cellStyle name="Followed Hyperlink" xfId="6037" builtinId="9" hidden="1"/>
    <cellStyle name="Followed Hyperlink" xfId="6038" builtinId="9" hidden="1"/>
    <cellStyle name="Followed Hyperlink" xfId="6039" builtinId="9" hidden="1"/>
    <cellStyle name="Followed Hyperlink" xfId="6040" builtinId="9" hidden="1"/>
    <cellStyle name="Followed Hyperlink" xfId="6041" builtinId="9" hidden="1"/>
    <cellStyle name="Followed Hyperlink" xfId="6042" builtinId="9" hidden="1"/>
    <cellStyle name="Followed Hyperlink" xfId="6043" builtinId="9" hidden="1"/>
    <cellStyle name="Followed Hyperlink" xfId="6044" builtinId="9" hidden="1"/>
    <cellStyle name="Followed Hyperlink" xfId="6045" builtinId="9" hidden="1"/>
    <cellStyle name="Followed Hyperlink" xfId="6046" builtinId="9" hidden="1"/>
    <cellStyle name="Followed Hyperlink" xfId="6047" builtinId="9" hidden="1"/>
    <cellStyle name="Followed Hyperlink" xfId="6048" builtinId="9" hidden="1"/>
    <cellStyle name="Followed Hyperlink" xfId="6049" builtinId="9" hidden="1"/>
    <cellStyle name="Followed Hyperlink" xfId="6050" builtinId="9" hidden="1"/>
    <cellStyle name="Followed Hyperlink" xfId="6051" builtinId="9" hidden="1"/>
    <cellStyle name="Followed Hyperlink" xfId="6052" builtinId="9" hidden="1"/>
    <cellStyle name="Followed Hyperlink" xfId="6053" builtinId="9" hidden="1"/>
    <cellStyle name="Followed Hyperlink" xfId="6054" builtinId="9" hidden="1"/>
    <cellStyle name="Followed Hyperlink" xfId="6055" builtinId="9" hidden="1"/>
    <cellStyle name="Followed Hyperlink" xfId="6056" builtinId="9" hidden="1"/>
    <cellStyle name="Followed Hyperlink" xfId="6057" builtinId="9" hidden="1"/>
    <cellStyle name="Followed Hyperlink" xfId="6058" builtinId="9" hidden="1"/>
    <cellStyle name="Followed Hyperlink" xfId="6059" builtinId="9" hidden="1"/>
    <cellStyle name="Followed Hyperlink" xfId="6060" builtinId="9" hidden="1"/>
    <cellStyle name="Followed Hyperlink" xfId="6061" builtinId="9" hidden="1"/>
    <cellStyle name="Followed Hyperlink" xfId="6062" builtinId="9" hidden="1"/>
    <cellStyle name="Followed Hyperlink" xfId="6063" builtinId="9" hidden="1"/>
    <cellStyle name="Followed Hyperlink" xfId="6064" builtinId="9" hidden="1"/>
    <cellStyle name="Followed Hyperlink" xfId="6065" builtinId="9" hidden="1"/>
    <cellStyle name="Followed Hyperlink" xfId="6066" builtinId="9" hidden="1"/>
    <cellStyle name="Followed Hyperlink" xfId="6067" builtinId="9" hidden="1"/>
    <cellStyle name="Followed Hyperlink" xfId="6068" builtinId="9" hidden="1"/>
    <cellStyle name="Followed Hyperlink" xfId="6069" builtinId="9" hidden="1"/>
    <cellStyle name="Followed Hyperlink" xfId="6070" builtinId="9" hidden="1"/>
    <cellStyle name="Followed Hyperlink" xfId="6071" builtinId="9" hidden="1"/>
    <cellStyle name="Followed Hyperlink" xfId="6072" builtinId="9" hidden="1"/>
    <cellStyle name="Followed Hyperlink" xfId="6073" builtinId="9" hidden="1"/>
    <cellStyle name="Followed Hyperlink" xfId="6074" builtinId="9" hidden="1"/>
    <cellStyle name="Followed Hyperlink" xfId="6075" builtinId="9" hidden="1"/>
    <cellStyle name="Followed Hyperlink" xfId="6076" builtinId="9" hidden="1"/>
    <cellStyle name="Followed Hyperlink" xfId="6077" builtinId="9" hidden="1"/>
    <cellStyle name="Followed Hyperlink" xfId="6078" builtinId="9" hidden="1"/>
    <cellStyle name="Followed Hyperlink" xfId="6079" builtinId="9" hidden="1"/>
    <cellStyle name="Followed Hyperlink" xfId="6080" builtinId="9" hidden="1"/>
    <cellStyle name="Followed Hyperlink" xfId="5931" builtinId="9" hidden="1"/>
    <cellStyle name="Followed Hyperlink" xfId="6081" builtinId="9" hidden="1"/>
    <cellStyle name="Followed Hyperlink" xfId="6082" builtinId="9" hidden="1"/>
    <cellStyle name="Followed Hyperlink" xfId="6083" builtinId="9" hidden="1"/>
    <cellStyle name="Followed Hyperlink" xfId="6084" builtinId="9" hidden="1"/>
    <cellStyle name="Followed Hyperlink" xfId="6085" builtinId="9" hidden="1"/>
    <cellStyle name="Followed Hyperlink" xfId="6086" builtinId="9" hidden="1"/>
    <cellStyle name="Followed Hyperlink" xfId="6087" builtinId="9" hidden="1"/>
    <cellStyle name="Followed Hyperlink" xfId="6088" builtinId="9" hidden="1"/>
    <cellStyle name="Followed Hyperlink" xfId="6089" builtinId="9" hidden="1"/>
    <cellStyle name="Followed Hyperlink" xfId="6090" builtinId="9" hidden="1"/>
    <cellStyle name="Followed Hyperlink" xfId="6091" builtinId="9" hidden="1"/>
    <cellStyle name="Followed Hyperlink" xfId="6092" builtinId="9" hidden="1"/>
    <cellStyle name="Followed Hyperlink" xfId="6093" builtinId="9" hidden="1"/>
    <cellStyle name="Followed Hyperlink" xfId="6094" builtinId="9" hidden="1"/>
    <cellStyle name="Followed Hyperlink" xfId="6095" builtinId="9" hidden="1"/>
    <cellStyle name="Followed Hyperlink" xfId="6096" builtinId="9" hidden="1"/>
    <cellStyle name="Followed Hyperlink" xfId="6097" builtinId="9" hidden="1"/>
    <cellStyle name="Followed Hyperlink" xfId="6098" builtinId="9" hidden="1"/>
    <cellStyle name="Followed Hyperlink" xfId="6099" builtinId="9" hidden="1"/>
    <cellStyle name="Followed Hyperlink" xfId="6100" builtinId="9" hidden="1"/>
    <cellStyle name="Followed Hyperlink" xfId="6101" builtinId="9" hidden="1"/>
    <cellStyle name="Followed Hyperlink" xfId="6102" builtinId="9" hidden="1"/>
    <cellStyle name="Followed Hyperlink" xfId="6103" builtinId="9" hidden="1"/>
    <cellStyle name="Followed Hyperlink" xfId="6104" builtinId="9" hidden="1"/>
    <cellStyle name="Followed Hyperlink" xfId="6105" builtinId="9" hidden="1"/>
    <cellStyle name="Followed Hyperlink" xfId="6106" builtinId="9" hidden="1"/>
    <cellStyle name="Followed Hyperlink" xfId="6107" builtinId="9" hidden="1"/>
    <cellStyle name="Followed Hyperlink" xfId="6108" builtinId="9" hidden="1"/>
    <cellStyle name="Followed Hyperlink" xfId="6109" builtinId="9" hidden="1"/>
    <cellStyle name="Followed Hyperlink" xfId="6110" builtinId="9" hidden="1"/>
    <cellStyle name="Followed Hyperlink" xfId="6111" builtinId="9" hidden="1"/>
    <cellStyle name="Followed Hyperlink" xfId="6112" builtinId="9" hidden="1"/>
    <cellStyle name="Followed Hyperlink" xfId="6113" builtinId="9" hidden="1"/>
    <cellStyle name="Followed Hyperlink" xfId="6114" builtinId="9" hidden="1"/>
    <cellStyle name="Followed Hyperlink" xfId="6115" builtinId="9" hidden="1"/>
    <cellStyle name="Followed Hyperlink" xfId="6116" builtinId="9" hidden="1"/>
    <cellStyle name="Followed Hyperlink" xfId="6117" builtinId="9" hidden="1"/>
    <cellStyle name="Followed Hyperlink" xfId="6118" builtinId="9" hidden="1"/>
    <cellStyle name="Followed Hyperlink" xfId="6119" builtinId="9" hidden="1"/>
    <cellStyle name="Followed Hyperlink" xfId="6120" builtinId="9" hidden="1"/>
    <cellStyle name="Followed Hyperlink" xfId="6121" builtinId="9" hidden="1"/>
    <cellStyle name="Followed Hyperlink" xfId="6122" builtinId="9" hidden="1"/>
    <cellStyle name="Followed Hyperlink" xfId="6123" builtinId="9" hidden="1"/>
    <cellStyle name="Followed Hyperlink" xfId="6124" builtinId="9" hidden="1"/>
    <cellStyle name="Followed Hyperlink" xfId="6125" builtinId="9" hidden="1"/>
    <cellStyle name="Followed Hyperlink" xfId="6126" builtinId="9" hidden="1"/>
    <cellStyle name="Followed Hyperlink" xfId="6127" builtinId="9" hidden="1"/>
    <cellStyle name="Followed Hyperlink" xfId="6128" builtinId="9" hidden="1"/>
    <cellStyle name="Followed Hyperlink" xfId="6129" builtinId="9" hidden="1"/>
    <cellStyle name="Followed Hyperlink" xfId="6130" builtinId="9" hidden="1"/>
    <cellStyle name="Followed Hyperlink" xfId="6131" builtinId="9" hidden="1"/>
    <cellStyle name="Followed Hyperlink" xfId="6132" builtinId="9" hidden="1"/>
    <cellStyle name="Followed Hyperlink" xfId="6133" builtinId="9" hidden="1"/>
    <cellStyle name="Followed Hyperlink" xfId="6134" builtinId="9" hidden="1"/>
    <cellStyle name="Followed Hyperlink" xfId="6135" builtinId="9" hidden="1"/>
    <cellStyle name="Followed Hyperlink" xfId="6136" builtinId="9" hidden="1"/>
    <cellStyle name="Followed Hyperlink" xfId="6137" builtinId="9" hidden="1"/>
    <cellStyle name="Followed Hyperlink" xfId="6138" builtinId="9" hidden="1"/>
    <cellStyle name="Followed Hyperlink" xfId="6139" builtinId="9" hidden="1"/>
    <cellStyle name="Followed Hyperlink" xfId="6140" builtinId="9" hidden="1"/>
    <cellStyle name="Followed Hyperlink" xfId="6141" builtinId="9" hidden="1"/>
    <cellStyle name="Followed Hyperlink" xfId="6142" builtinId="9" hidden="1"/>
    <cellStyle name="Followed Hyperlink" xfId="6143" builtinId="9" hidden="1"/>
    <cellStyle name="Followed Hyperlink" xfId="6144" builtinId="9" hidden="1"/>
    <cellStyle name="Followed Hyperlink" xfId="6145" builtinId="9" hidden="1"/>
    <cellStyle name="Followed Hyperlink" xfId="6146" builtinId="9" hidden="1"/>
    <cellStyle name="Followed Hyperlink" xfId="6147" builtinId="9" hidden="1"/>
    <cellStyle name="Followed Hyperlink" xfId="6148" builtinId="9" hidden="1"/>
    <cellStyle name="Followed Hyperlink" xfId="6149" builtinId="9" hidden="1"/>
    <cellStyle name="Followed Hyperlink" xfId="6150" builtinId="9" hidden="1"/>
    <cellStyle name="Followed Hyperlink" xfId="6151" builtinId="9" hidden="1"/>
    <cellStyle name="Followed Hyperlink" xfId="6152" builtinId="9" hidden="1"/>
    <cellStyle name="Followed Hyperlink" xfId="6153" builtinId="9" hidden="1"/>
    <cellStyle name="Followed Hyperlink" xfId="6154" builtinId="9" hidden="1"/>
    <cellStyle name="Followed Hyperlink" xfId="6165" builtinId="9" hidden="1"/>
    <cellStyle name="Followed Hyperlink" xfId="6166" builtinId="9" hidden="1"/>
    <cellStyle name="Followed Hyperlink" xfId="6167" builtinId="9" hidden="1"/>
    <cellStyle name="Followed Hyperlink" xfId="6168" builtinId="9" hidden="1"/>
    <cellStyle name="Followed Hyperlink" xfId="6169" builtinId="9" hidden="1"/>
    <cellStyle name="Followed Hyperlink" xfId="6170" builtinId="9" hidden="1"/>
    <cellStyle name="Followed Hyperlink" xfId="6171" builtinId="9" hidden="1"/>
    <cellStyle name="Followed Hyperlink" xfId="6172" builtinId="9" hidden="1"/>
    <cellStyle name="Followed Hyperlink" xfId="6173" builtinId="9" hidden="1"/>
    <cellStyle name="Followed Hyperlink" xfId="6174" builtinId="9" hidden="1"/>
    <cellStyle name="Followed Hyperlink" xfId="6175" builtinId="9" hidden="1"/>
    <cellStyle name="Followed Hyperlink" xfId="6176" builtinId="9" hidden="1"/>
    <cellStyle name="Followed Hyperlink" xfId="6177" builtinId="9" hidden="1"/>
    <cellStyle name="Followed Hyperlink" xfId="6178" builtinId="9" hidden="1"/>
    <cellStyle name="Followed Hyperlink" xfId="6179" builtinId="9" hidden="1"/>
    <cellStyle name="Followed Hyperlink" xfId="6180" builtinId="9" hidden="1"/>
    <cellStyle name="Followed Hyperlink" xfId="6181" builtinId="9" hidden="1"/>
    <cellStyle name="Followed Hyperlink" xfId="6182" builtinId="9" hidden="1"/>
    <cellStyle name="Followed Hyperlink" xfId="6183" builtinId="9" hidden="1"/>
    <cellStyle name="Followed Hyperlink" xfId="6184" builtinId="9" hidden="1"/>
    <cellStyle name="Followed Hyperlink" xfId="6185" builtinId="9" hidden="1"/>
    <cellStyle name="Followed Hyperlink" xfId="6186" builtinId="9" hidden="1"/>
    <cellStyle name="Followed Hyperlink" xfId="6187" builtinId="9" hidden="1"/>
    <cellStyle name="Followed Hyperlink" xfId="6188" builtinId="9" hidden="1"/>
    <cellStyle name="Followed Hyperlink" xfId="6189" builtinId="9" hidden="1"/>
    <cellStyle name="Followed Hyperlink" xfId="6190" builtinId="9" hidden="1"/>
    <cellStyle name="Followed Hyperlink" xfId="6191" builtinId="9" hidden="1"/>
    <cellStyle name="Followed Hyperlink" xfId="6192" builtinId="9" hidden="1"/>
    <cellStyle name="Followed Hyperlink" xfId="6193" builtinId="9" hidden="1"/>
    <cellStyle name="Followed Hyperlink" xfId="6194" builtinId="9" hidden="1"/>
    <cellStyle name="Followed Hyperlink" xfId="6195" builtinId="9" hidden="1"/>
    <cellStyle name="Followed Hyperlink" xfId="6196" builtinId="9" hidden="1"/>
    <cellStyle name="Followed Hyperlink" xfId="6197" builtinId="9" hidden="1"/>
    <cellStyle name="Followed Hyperlink" xfId="6198" builtinId="9" hidden="1"/>
    <cellStyle name="Followed Hyperlink" xfId="6199" builtinId="9" hidden="1"/>
    <cellStyle name="Followed Hyperlink" xfId="6200" builtinId="9" hidden="1"/>
    <cellStyle name="Followed Hyperlink" xfId="6201" builtinId="9" hidden="1"/>
    <cellStyle name="Followed Hyperlink" xfId="6202" builtinId="9" hidden="1"/>
    <cellStyle name="Followed Hyperlink" xfId="6203" builtinId="9" hidden="1"/>
    <cellStyle name="Followed Hyperlink" xfId="6204" builtinId="9" hidden="1"/>
    <cellStyle name="Followed Hyperlink" xfId="6205" builtinId="9" hidden="1"/>
    <cellStyle name="Followed Hyperlink" xfId="6206" builtinId="9" hidden="1"/>
    <cellStyle name="Followed Hyperlink" xfId="6207" builtinId="9" hidden="1"/>
    <cellStyle name="Followed Hyperlink" xfId="6208" builtinId="9" hidden="1"/>
    <cellStyle name="Followed Hyperlink" xfId="6209" builtinId="9" hidden="1"/>
    <cellStyle name="Followed Hyperlink" xfId="6210" builtinId="9" hidden="1"/>
    <cellStyle name="Followed Hyperlink" xfId="6211" builtinId="9" hidden="1"/>
    <cellStyle name="Followed Hyperlink" xfId="6212" builtinId="9" hidden="1"/>
    <cellStyle name="Followed Hyperlink" xfId="6213" builtinId="9" hidden="1"/>
    <cellStyle name="Followed Hyperlink" xfId="621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62" builtinId="9" hidden="1"/>
    <cellStyle name="Followed Hyperlink" xfId="6263" builtinId="9" hidden="1"/>
    <cellStyle name="Followed Hyperlink" xfId="6264"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12" builtinId="9" hidden="1"/>
    <cellStyle name="Followed Hyperlink" xfId="6313" builtinId="9" hidden="1"/>
    <cellStyle name="Followed Hyperlink" xfId="6314" builtinId="9" hidden="1"/>
    <cellStyle name="Followed Hyperlink" xfId="6315" builtinId="9" hidden="1"/>
    <cellStyle name="Followed Hyperlink" xfId="6316" builtinId="9" hidden="1"/>
    <cellStyle name="Followed Hyperlink" xfId="6240" builtinId="9" hidden="1"/>
    <cellStyle name="Followed Hyperlink" xfId="6317" builtinId="9" hidden="1"/>
    <cellStyle name="Followed Hyperlink" xfId="6318" builtinId="9" hidden="1"/>
    <cellStyle name="Followed Hyperlink" xfId="6319" builtinId="9" hidden="1"/>
    <cellStyle name="Followed Hyperlink" xfId="6320" builtinId="9" hidden="1"/>
    <cellStyle name="Followed Hyperlink" xfId="6321" builtinId="9" hidden="1"/>
    <cellStyle name="Followed Hyperlink" xfId="6322" builtinId="9" hidden="1"/>
    <cellStyle name="Followed Hyperlink" xfId="6323" builtinId="9" hidden="1"/>
    <cellStyle name="Followed Hyperlink" xfId="6324" builtinId="9" hidden="1"/>
    <cellStyle name="Followed Hyperlink" xfId="6325" builtinId="9" hidden="1"/>
    <cellStyle name="Followed Hyperlink" xfId="6326" builtinId="9" hidden="1"/>
    <cellStyle name="Followed Hyperlink" xfId="6327" builtinId="9" hidden="1"/>
    <cellStyle name="Followed Hyperlink" xfId="6328" builtinId="9" hidden="1"/>
    <cellStyle name="Followed Hyperlink" xfId="6329" builtinId="9" hidden="1"/>
    <cellStyle name="Followed Hyperlink" xfId="6330" builtinId="9" hidden="1"/>
    <cellStyle name="Followed Hyperlink" xfId="6331" builtinId="9" hidden="1"/>
    <cellStyle name="Followed Hyperlink" xfId="6332"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241"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540"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541"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1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6861" builtinId="9" hidden="1"/>
    <cellStyle name="Followed Hyperlink" xfId="6862" builtinId="9" hidden="1"/>
    <cellStyle name="Followed Hyperlink" xfId="6863" builtinId="9" hidden="1"/>
    <cellStyle name="Followed Hyperlink" xfId="6864" builtinId="9" hidden="1"/>
    <cellStyle name="Followed Hyperlink" xfId="6865" builtinId="9" hidden="1"/>
    <cellStyle name="Followed Hyperlink" xfId="6866" builtinId="9" hidden="1"/>
    <cellStyle name="Followed Hyperlink" xfId="6867" builtinId="9" hidden="1"/>
    <cellStyle name="Followed Hyperlink" xfId="6868" builtinId="9" hidden="1"/>
    <cellStyle name="Followed Hyperlink" xfId="6869" builtinId="9" hidden="1"/>
    <cellStyle name="Followed Hyperlink" xfId="6870" builtinId="9" hidden="1"/>
    <cellStyle name="Followed Hyperlink" xfId="6871" builtinId="9" hidden="1"/>
    <cellStyle name="Followed Hyperlink" xfId="6872" builtinId="9" hidden="1"/>
    <cellStyle name="Followed Hyperlink" xfId="6873" builtinId="9" hidden="1"/>
    <cellStyle name="Followed Hyperlink" xfId="6874" builtinId="9" hidden="1"/>
    <cellStyle name="Followed Hyperlink" xfId="6875" builtinId="9" hidden="1"/>
    <cellStyle name="Followed Hyperlink" xfId="6876" builtinId="9" hidden="1"/>
    <cellStyle name="Followed Hyperlink" xfId="6877" builtinId="9" hidden="1"/>
    <cellStyle name="Followed Hyperlink" xfId="6878" builtinId="9" hidden="1"/>
    <cellStyle name="Followed Hyperlink" xfId="6879" builtinId="9" hidden="1"/>
    <cellStyle name="Followed Hyperlink" xfId="6880" builtinId="9" hidden="1"/>
    <cellStyle name="Followed Hyperlink" xfId="6881" builtinId="9" hidden="1"/>
    <cellStyle name="Followed Hyperlink" xfId="6882" builtinId="9" hidden="1"/>
    <cellStyle name="Followed Hyperlink" xfId="6883" builtinId="9" hidden="1"/>
    <cellStyle name="Followed Hyperlink" xfId="6884" builtinId="9" hidden="1"/>
    <cellStyle name="Followed Hyperlink" xfId="6885" builtinId="9" hidden="1"/>
    <cellStyle name="Followed Hyperlink" xfId="6886" builtinId="9" hidden="1"/>
    <cellStyle name="Followed Hyperlink" xfId="6887" builtinId="9" hidden="1"/>
    <cellStyle name="Followed Hyperlink" xfId="6888" builtinId="9" hidden="1"/>
    <cellStyle name="Followed Hyperlink" xfId="6889" builtinId="9" hidden="1"/>
    <cellStyle name="Followed Hyperlink" xfId="6890" builtinId="9" hidden="1"/>
    <cellStyle name="Followed Hyperlink" xfId="6891" builtinId="9" hidden="1"/>
    <cellStyle name="Followed Hyperlink" xfId="6892" builtinId="9" hidden="1"/>
    <cellStyle name="Followed Hyperlink" xfId="6893" builtinId="9" hidden="1"/>
    <cellStyle name="Followed Hyperlink" xfId="6894" builtinId="9" hidden="1"/>
    <cellStyle name="Followed Hyperlink" xfId="6895" builtinId="9" hidden="1"/>
    <cellStyle name="Followed Hyperlink" xfId="6896" builtinId="9" hidden="1"/>
    <cellStyle name="Followed Hyperlink" xfId="6897" builtinId="9" hidden="1"/>
    <cellStyle name="Followed Hyperlink" xfId="6898" builtinId="9" hidden="1"/>
    <cellStyle name="Followed Hyperlink" xfId="6899" builtinId="9" hidden="1"/>
    <cellStyle name="Followed Hyperlink" xfId="6900" builtinId="9" hidden="1"/>
    <cellStyle name="Followed Hyperlink" xfId="6901" builtinId="9" hidden="1"/>
    <cellStyle name="Followed Hyperlink" xfId="6902" builtinId="9" hidden="1"/>
    <cellStyle name="Followed Hyperlink" xfId="6903" builtinId="9" hidden="1"/>
    <cellStyle name="Followed Hyperlink" xfId="6904" builtinId="9" hidden="1"/>
    <cellStyle name="Followed Hyperlink" xfId="6905" builtinId="9" hidden="1"/>
    <cellStyle name="Followed Hyperlink" xfId="6906" builtinId="9" hidden="1"/>
    <cellStyle name="Followed Hyperlink" xfId="6907" builtinId="9" hidden="1"/>
    <cellStyle name="Followed Hyperlink" xfId="6908" builtinId="9" hidden="1"/>
    <cellStyle name="Followed Hyperlink" xfId="6909" builtinId="9" hidden="1"/>
    <cellStyle name="Followed Hyperlink" xfId="6910" builtinId="9" hidden="1"/>
    <cellStyle name="Followed Hyperlink" xfId="6911" builtinId="9" hidden="1"/>
    <cellStyle name="Followed Hyperlink" xfId="6912" builtinId="9" hidden="1"/>
    <cellStyle name="Followed Hyperlink" xfId="6913" builtinId="9" hidden="1"/>
    <cellStyle name="Followed Hyperlink" xfId="6914" builtinId="9" hidden="1"/>
    <cellStyle name="Followed Hyperlink" xfId="6915" builtinId="9" hidden="1"/>
    <cellStyle name="Followed Hyperlink" xfId="6839" builtinId="9" hidden="1"/>
    <cellStyle name="Followed Hyperlink" xfId="6916" builtinId="9" hidden="1"/>
    <cellStyle name="Followed Hyperlink" xfId="6917" builtinId="9" hidden="1"/>
    <cellStyle name="Followed Hyperlink" xfId="6918" builtinId="9" hidden="1"/>
    <cellStyle name="Followed Hyperlink" xfId="6919" builtinId="9" hidden="1"/>
    <cellStyle name="Followed Hyperlink" xfId="6920" builtinId="9" hidden="1"/>
    <cellStyle name="Followed Hyperlink" xfId="6921" builtinId="9" hidden="1"/>
    <cellStyle name="Followed Hyperlink" xfId="6922" builtinId="9" hidden="1"/>
    <cellStyle name="Followed Hyperlink" xfId="6923" builtinId="9" hidden="1"/>
    <cellStyle name="Followed Hyperlink" xfId="6924" builtinId="9" hidden="1"/>
    <cellStyle name="Followed Hyperlink" xfId="6925" builtinId="9" hidden="1"/>
    <cellStyle name="Followed Hyperlink" xfId="6926" builtinId="9" hidden="1"/>
    <cellStyle name="Followed Hyperlink" xfId="6927" builtinId="9" hidden="1"/>
    <cellStyle name="Followed Hyperlink" xfId="6928" builtinId="9" hidden="1"/>
    <cellStyle name="Followed Hyperlink" xfId="6929" builtinId="9" hidden="1"/>
    <cellStyle name="Followed Hyperlink" xfId="6930" builtinId="9" hidden="1"/>
    <cellStyle name="Followed Hyperlink" xfId="6931" builtinId="9" hidden="1"/>
    <cellStyle name="Followed Hyperlink" xfId="6932" builtinId="9" hidden="1"/>
    <cellStyle name="Followed Hyperlink" xfId="6933" builtinId="9" hidden="1"/>
    <cellStyle name="Followed Hyperlink" xfId="6934" builtinId="9" hidden="1"/>
    <cellStyle name="Followed Hyperlink" xfId="6935" builtinId="9" hidden="1"/>
    <cellStyle name="Followed Hyperlink" xfId="6936" builtinId="9" hidden="1"/>
    <cellStyle name="Followed Hyperlink" xfId="6937" builtinId="9" hidden="1"/>
    <cellStyle name="Followed Hyperlink" xfId="6938" builtinId="9" hidden="1"/>
    <cellStyle name="Followed Hyperlink" xfId="6939" builtinId="9" hidden="1"/>
    <cellStyle name="Followed Hyperlink" xfId="6940" builtinId="9" hidden="1"/>
    <cellStyle name="Followed Hyperlink" xfId="6941" builtinId="9" hidden="1"/>
    <cellStyle name="Followed Hyperlink" xfId="6942" builtinId="9" hidden="1"/>
    <cellStyle name="Followed Hyperlink" xfId="6943" builtinId="9" hidden="1"/>
    <cellStyle name="Followed Hyperlink" xfId="6944" builtinId="9" hidden="1"/>
    <cellStyle name="Followed Hyperlink" xfId="6945" builtinId="9" hidden="1"/>
    <cellStyle name="Followed Hyperlink" xfId="6946" builtinId="9" hidden="1"/>
    <cellStyle name="Followed Hyperlink" xfId="6947" builtinId="9" hidden="1"/>
    <cellStyle name="Followed Hyperlink" xfId="6948" builtinId="9" hidden="1"/>
    <cellStyle name="Followed Hyperlink" xfId="6949" builtinId="9" hidden="1"/>
    <cellStyle name="Followed Hyperlink" xfId="6950" builtinId="9" hidden="1"/>
    <cellStyle name="Followed Hyperlink" xfId="6951" builtinId="9" hidden="1"/>
    <cellStyle name="Followed Hyperlink" xfId="6952" builtinId="9" hidden="1"/>
    <cellStyle name="Followed Hyperlink" xfId="6953" builtinId="9" hidden="1"/>
    <cellStyle name="Followed Hyperlink" xfId="6954" builtinId="9" hidden="1"/>
    <cellStyle name="Followed Hyperlink" xfId="6955" builtinId="9" hidden="1"/>
    <cellStyle name="Followed Hyperlink" xfId="6956" builtinId="9" hidden="1"/>
    <cellStyle name="Followed Hyperlink" xfId="6957" builtinId="9" hidden="1"/>
    <cellStyle name="Followed Hyperlink" xfId="6958" builtinId="9" hidden="1"/>
    <cellStyle name="Followed Hyperlink" xfId="6959" builtinId="9" hidden="1"/>
    <cellStyle name="Followed Hyperlink" xfId="6960" builtinId="9" hidden="1"/>
    <cellStyle name="Followed Hyperlink" xfId="6961" builtinId="9" hidden="1"/>
    <cellStyle name="Followed Hyperlink" xfId="6962" builtinId="9" hidden="1"/>
    <cellStyle name="Followed Hyperlink" xfId="6963" builtinId="9" hidden="1"/>
    <cellStyle name="Followed Hyperlink" xfId="6964" builtinId="9" hidden="1"/>
    <cellStyle name="Followed Hyperlink" xfId="6965" builtinId="9" hidden="1"/>
    <cellStyle name="Followed Hyperlink" xfId="6966" builtinId="9" hidden="1"/>
    <cellStyle name="Followed Hyperlink" xfId="6967" builtinId="9" hidden="1"/>
    <cellStyle name="Followed Hyperlink" xfId="6968" builtinId="9" hidden="1"/>
    <cellStyle name="Followed Hyperlink" xfId="6969" builtinId="9" hidden="1"/>
    <cellStyle name="Followed Hyperlink" xfId="6970" builtinId="9" hidden="1"/>
    <cellStyle name="Followed Hyperlink" xfId="6971" builtinId="9" hidden="1"/>
    <cellStyle name="Followed Hyperlink" xfId="6972" builtinId="9" hidden="1"/>
    <cellStyle name="Followed Hyperlink" xfId="6973" builtinId="9" hidden="1"/>
    <cellStyle name="Followed Hyperlink" xfId="6974" builtinId="9" hidden="1"/>
    <cellStyle name="Followed Hyperlink" xfId="6975" builtinId="9" hidden="1"/>
    <cellStyle name="Followed Hyperlink" xfId="6976" builtinId="9" hidden="1"/>
    <cellStyle name="Followed Hyperlink" xfId="6977" builtinId="9" hidden="1"/>
    <cellStyle name="Followed Hyperlink" xfId="6978" builtinId="9" hidden="1"/>
    <cellStyle name="Followed Hyperlink" xfId="6979" builtinId="9" hidden="1"/>
    <cellStyle name="Followed Hyperlink" xfId="6980" builtinId="9" hidden="1"/>
    <cellStyle name="Followed Hyperlink" xfId="6981" builtinId="9" hidden="1"/>
    <cellStyle name="Followed Hyperlink" xfId="6982" builtinId="9" hidden="1"/>
    <cellStyle name="Followed Hyperlink" xfId="6983" builtinId="9" hidden="1"/>
    <cellStyle name="Followed Hyperlink" xfId="6984" builtinId="9" hidden="1"/>
    <cellStyle name="Followed Hyperlink" xfId="6985" builtinId="9" hidden="1"/>
    <cellStyle name="Followed Hyperlink" xfId="6986" builtinId="9" hidden="1"/>
    <cellStyle name="Followed Hyperlink" xfId="6987" builtinId="9" hidden="1"/>
    <cellStyle name="Followed Hyperlink" xfId="6988" builtinId="9" hidden="1"/>
    <cellStyle name="Followed Hyperlink" xfId="6989" builtinId="9" hidden="1"/>
    <cellStyle name="Followed Hyperlink" xfId="6840" builtinId="9" hidden="1"/>
    <cellStyle name="Followed Hyperlink" xfId="6990" builtinId="9" hidden="1"/>
    <cellStyle name="Followed Hyperlink" xfId="6991" builtinId="9" hidden="1"/>
    <cellStyle name="Followed Hyperlink" xfId="6992" builtinId="9" hidden="1"/>
    <cellStyle name="Followed Hyperlink" xfId="6993" builtinId="9" hidden="1"/>
    <cellStyle name="Followed Hyperlink" xfId="6994" builtinId="9" hidden="1"/>
    <cellStyle name="Followed Hyperlink" xfId="6995" builtinId="9" hidden="1"/>
    <cellStyle name="Followed Hyperlink" xfId="6996" builtinId="9" hidden="1"/>
    <cellStyle name="Followed Hyperlink" xfId="6997" builtinId="9" hidden="1"/>
    <cellStyle name="Followed Hyperlink" xfId="6998" builtinId="9" hidden="1"/>
    <cellStyle name="Followed Hyperlink" xfId="6999" builtinId="9" hidden="1"/>
    <cellStyle name="Followed Hyperlink" xfId="7000" builtinId="9" hidden="1"/>
    <cellStyle name="Followed Hyperlink" xfId="7001" builtinId="9" hidden="1"/>
    <cellStyle name="Followed Hyperlink" xfId="7002" builtinId="9" hidden="1"/>
    <cellStyle name="Followed Hyperlink" xfId="7003" builtinId="9" hidden="1"/>
    <cellStyle name="Followed Hyperlink" xfId="7004" builtinId="9" hidden="1"/>
    <cellStyle name="Followed Hyperlink" xfId="7005" builtinId="9" hidden="1"/>
    <cellStyle name="Followed Hyperlink" xfId="7006" builtinId="9" hidden="1"/>
    <cellStyle name="Followed Hyperlink" xfId="7007" builtinId="9" hidden="1"/>
    <cellStyle name="Followed Hyperlink" xfId="7008" builtinId="9" hidden="1"/>
    <cellStyle name="Followed Hyperlink" xfId="7009" builtinId="9" hidden="1"/>
    <cellStyle name="Followed Hyperlink" xfId="7010" builtinId="9" hidden="1"/>
    <cellStyle name="Followed Hyperlink" xfId="7011" builtinId="9" hidden="1"/>
    <cellStyle name="Followed Hyperlink" xfId="7012" builtinId="9" hidden="1"/>
    <cellStyle name="Followed Hyperlink" xfId="7013" builtinId="9" hidden="1"/>
    <cellStyle name="Followed Hyperlink" xfId="7014" builtinId="9" hidden="1"/>
    <cellStyle name="Followed Hyperlink" xfId="7015" builtinId="9" hidden="1"/>
    <cellStyle name="Followed Hyperlink" xfId="7016" builtinId="9" hidden="1"/>
    <cellStyle name="Followed Hyperlink" xfId="7017" builtinId="9" hidden="1"/>
    <cellStyle name="Followed Hyperlink" xfId="7018" builtinId="9" hidden="1"/>
    <cellStyle name="Followed Hyperlink" xfId="7019" builtinId="9" hidden="1"/>
    <cellStyle name="Followed Hyperlink" xfId="7020" builtinId="9" hidden="1"/>
    <cellStyle name="Followed Hyperlink" xfId="7021" builtinId="9" hidden="1"/>
    <cellStyle name="Followed Hyperlink" xfId="7022" builtinId="9" hidden="1"/>
    <cellStyle name="Followed Hyperlink" xfId="7023" builtinId="9" hidden="1"/>
    <cellStyle name="Followed Hyperlink" xfId="7024" builtinId="9" hidden="1"/>
    <cellStyle name="Followed Hyperlink" xfId="7025" builtinId="9" hidden="1"/>
    <cellStyle name="Followed Hyperlink" xfId="7026" builtinId="9" hidden="1"/>
    <cellStyle name="Followed Hyperlink" xfId="7027" builtinId="9" hidden="1"/>
    <cellStyle name="Followed Hyperlink" xfId="7028" builtinId="9" hidden="1"/>
    <cellStyle name="Followed Hyperlink" xfId="7029" builtinId="9" hidden="1"/>
    <cellStyle name="Followed Hyperlink" xfId="7030" builtinId="9" hidden="1"/>
    <cellStyle name="Followed Hyperlink" xfId="7031" builtinId="9" hidden="1"/>
    <cellStyle name="Followed Hyperlink" xfId="7032" builtinId="9" hidden="1"/>
    <cellStyle name="Followed Hyperlink" xfId="7033" builtinId="9" hidden="1"/>
    <cellStyle name="Followed Hyperlink" xfId="7034" builtinId="9" hidden="1"/>
    <cellStyle name="Followed Hyperlink" xfId="7035" builtinId="9" hidden="1"/>
    <cellStyle name="Followed Hyperlink" xfId="7036" builtinId="9" hidden="1"/>
    <cellStyle name="Followed Hyperlink" xfId="7037" builtinId="9" hidden="1"/>
    <cellStyle name="Followed Hyperlink" xfId="7038" builtinId="9" hidden="1"/>
    <cellStyle name="Followed Hyperlink" xfId="7039" builtinId="9" hidden="1"/>
    <cellStyle name="Followed Hyperlink" xfId="7040" builtinId="9" hidden="1"/>
    <cellStyle name="Followed Hyperlink" xfId="7041" builtinId="9" hidden="1"/>
    <cellStyle name="Followed Hyperlink" xfId="7042" builtinId="9" hidden="1"/>
    <cellStyle name="Followed Hyperlink" xfId="7043" builtinId="9" hidden="1"/>
    <cellStyle name="Followed Hyperlink" xfId="7044" builtinId="9" hidden="1"/>
    <cellStyle name="Followed Hyperlink" xfId="7045" builtinId="9" hidden="1"/>
    <cellStyle name="Followed Hyperlink" xfId="7046" builtinId="9" hidden="1"/>
    <cellStyle name="Followed Hyperlink" xfId="7047" builtinId="9" hidden="1"/>
    <cellStyle name="Followed Hyperlink" xfId="7048" builtinId="9" hidden="1"/>
    <cellStyle name="Followed Hyperlink" xfId="7049" builtinId="9" hidden="1"/>
    <cellStyle name="Followed Hyperlink" xfId="7050" builtinId="9" hidden="1"/>
    <cellStyle name="Followed Hyperlink" xfId="7051" builtinId="9" hidden="1"/>
    <cellStyle name="Followed Hyperlink" xfId="7052" builtinId="9" hidden="1"/>
    <cellStyle name="Followed Hyperlink" xfId="7053" builtinId="9" hidden="1"/>
    <cellStyle name="Followed Hyperlink" xfId="7054" builtinId="9" hidden="1"/>
    <cellStyle name="Followed Hyperlink" xfId="7055" builtinId="9" hidden="1"/>
    <cellStyle name="Followed Hyperlink" xfId="7056" builtinId="9" hidden="1"/>
    <cellStyle name="Followed Hyperlink" xfId="7057" builtinId="9" hidden="1"/>
    <cellStyle name="Followed Hyperlink" xfId="7058" builtinId="9" hidden="1"/>
    <cellStyle name="Followed Hyperlink" xfId="7059" builtinId="9" hidden="1"/>
    <cellStyle name="Followed Hyperlink" xfId="7060" builtinId="9" hidden="1"/>
    <cellStyle name="Followed Hyperlink" xfId="7061" builtinId="9" hidden="1"/>
    <cellStyle name="Followed Hyperlink" xfId="7062" builtinId="9" hidden="1"/>
    <cellStyle name="Followed Hyperlink" xfId="7063" builtinId="9" hidden="1"/>
    <cellStyle name="Followed Hyperlink" xfId="6157" builtinId="9" hidden="1"/>
    <cellStyle name="Followed Hyperlink" xfId="7064" builtinId="9" hidden="1"/>
    <cellStyle name="Followed Hyperlink" xfId="7065" builtinId="9" hidden="1"/>
    <cellStyle name="Followed Hyperlink" xfId="7066" builtinId="9" hidden="1"/>
    <cellStyle name="Followed Hyperlink" xfId="7067" builtinId="9" hidden="1"/>
    <cellStyle name="Followed Hyperlink" xfId="7068" builtinId="9" hidden="1"/>
    <cellStyle name="Followed Hyperlink" xfId="7069" builtinId="9" hidden="1"/>
    <cellStyle name="Followed Hyperlink" xfId="7070" builtinId="9" hidden="1"/>
    <cellStyle name="Followed Hyperlink" xfId="7071" builtinId="9" hidden="1"/>
    <cellStyle name="Followed Hyperlink" xfId="7072" builtinId="9" hidden="1"/>
    <cellStyle name="Followed Hyperlink" xfId="7073" builtinId="9" hidden="1"/>
    <cellStyle name="Followed Hyperlink" xfId="7074" builtinId="9" hidden="1"/>
    <cellStyle name="Followed Hyperlink" xfId="7075" builtinId="9" hidden="1"/>
    <cellStyle name="Followed Hyperlink" xfId="7076" builtinId="9" hidden="1"/>
    <cellStyle name="Followed Hyperlink" xfId="7077" builtinId="9" hidden="1"/>
    <cellStyle name="Followed Hyperlink" xfId="7078" builtinId="9" hidden="1"/>
    <cellStyle name="Followed Hyperlink" xfId="7079" builtinId="9" hidden="1"/>
    <cellStyle name="Followed Hyperlink" xfId="7080" builtinId="9" hidden="1"/>
    <cellStyle name="Followed Hyperlink" xfId="7081" builtinId="9" hidden="1"/>
    <cellStyle name="Followed Hyperlink" xfId="7082" builtinId="9" hidden="1"/>
    <cellStyle name="Followed Hyperlink" xfId="7083" builtinId="9" hidden="1"/>
    <cellStyle name="Followed Hyperlink" xfId="7084" builtinId="9" hidden="1"/>
    <cellStyle name="Followed Hyperlink" xfId="7085" builtinId="9" hidden="1"/>
    <cellStyle name="Followed Hyperlink" xfId="7086" builtinId="9" hidden="1"/>
    <cellStyle name="Followed Hyperlink" xfId="7087" builtinId="9" hidden="1"/>
    <cellStyle name="Followed Hyperlink" xfId="7088" builtinId="9" hidden="1"/>
    <cellStyle name="Followed Hyperlink" xfId="7089" builtinId="9" hidden="1"/>
    <cellStyle name="Followed Hyperlink" xfId="7090" builtinId="9" hidden="1"/>
    <cellStyle name="Followed Hyperlink" xfId="7091" builtinId="9" hidden="1"/>
    <cellStyle name="Followed Hyperlink" xfId="7092" builtinId="9" hidden="1"/>
    <cellStyle name="Followed Hyperlink" xfId="7093" builtinId="9" hidden="1"/>
    <cellStyle name="Followed Hyperlink" xfId="7094" builtinId="9" hidden="1"/>
    <cellStyle name="Followed Hyperlink" xfId="7095" builtinId="9" hidden="1"/>
    <cellStyle name="Followed Hyperlink" xfId="7096" builtinId="9" hidden="1"/>
    <cellStyle name="Followed Hyperlink" xfId="7097" builtinId="9" hidden="1"/>
    <cellStyle name="Followed Hyperlink" xfId="7098" builtinId="9" hidden="1"/>
    <cellStyle name="Followed Hyperlink" xfId="7099" builtinId="9" hidden="1"/>
    <cellStyle name="Followed Hyperlink" xfId="7100" builtinId="9" hidden="1"/>
    <cellStyle name="Followed Hyperlink" xfId="7101" builtinId="9" hidden="1"/>
    <cellStyle name="Followed Hyperlink" xfId="7102" builtinId="9" hidden="1"/>
    <cellStyle name="Followed Hyperlink" xfId="7103" builtinId="9" hidden="1"/>
    <cellStyle name="Followed Hyperlink" xfId="7104" builtinId="9" hidden="1"/>
    <cellStyle name="Followed Hyperlink" xfId="7105" builtinId="9" hidden="1"/>
    <cellStyle name="Followed Hyperlink" xfId="7106" builtinId="9" hidden="1"/>
    <cellStyle name="Followed Hyperlink" xfId="7107" builtinId="9" hidden="1"/>
    <cellStyle name="Followed Hyperlink" xfId="7108" builtinId="9" hidden="1"/>
    <cellStyle name="Followed Hyperlink" xfId="7109" builtinId="9" hidden="1"/>
    <cellStyle name="Followed Hyperlink" xfId="7110" builtinId="9" hidden="1"/>
    <cellStyle name="Followed Hyperlink" xfId="7111" builtinId="9" hidden="1"/>
    <cellStyle name="Followed Hyperlink" xfId="7112" builtinId="9" hidden="1"/>
    <cellStyle name="Followed Hyperlink" xfId="7113" builtinId="9" hidden="1"/>
    <cellStyle name="Followed Hyperlink" xfId="7114" builtinId="9" hidden="1"/>
    <cellStyle name="Followed Hyperlink" xfId="7115" builtinId="9" hidden="1"/>
    <cellStyle name="Followed Hyperlink" xfId="7116" builtinId="9" hidden="1"/>
    <cellStyle name="Followed Hyperlink" xfId="7117" builtinId="9" hidden="1"/>
    <cellStyle name="Followed Hyperlink" xfId="7118" builtinId="9" hidden="1"/>
    <cellStyle name="Followed Hyperlink" xfId="7119" builtinId="9" hidden="1"/>
    <cellStyle name="Followed Hyperlink" xfId="7120" builtinId="9" hidden="1"/>
    <cellStyle name="Followed Hyperlink" xfId="7121" builtinId="9" hidden="1"/>
    <cellStyle name="Followed Hyperlink" xfId="7122" builtinId="9" hidden="1"/>
    <cellStyle name="Followed Hyperlink" xfId="7123" builtinId="9" hidden="1"/>
    <cellStyle name="Followed Hyperlink" xfId="7124" builtinId="9" hidden="1"/>
    <cellStyle name="Followed Hyperlink" xfId="7125" builtinId="9" hidden="1"/>
    <cellStyle name="Followed Hyperlink" xfId="7126" builtinId="9" hidden="1"/>
    <cellStyle name="Followed Hyperlink" xfId="7127" builtinId="9" hidden="1"/>
    <cellStyle name="Followed Hyperlink" xfId="7128" builtinId="9" hidden="1"/>
    <cellStyle name="Followed Hyperlink" xfId="7129" builtinId="9" hidden="1"/>
    <cellStyle name="Followed Hyperlink" xfId="7130" builtinId="9" hidden="1"/>
    <cellStyle name="Followed Hyperlink" xfId="7131" builtinId="9" hidden="1"/>
    <cellStyle name="Followed Hyperlink" xfId="7132" builtinId="9" hidden="1"/>
    <cellStyle name="Followed Hyperlink" xfId="7133" builtinId="9" hidden="1"/>
    <cellStyle name="Followed Hyperlink" xfId="7134" builtinId="9" hidden="1"/>
    <cellStyle name="Followed Hyperlink" xfId="7135" builtinId="9" hidden="1"/>
    <cellStyle name="Followed Hyperlink" xfId="7136" builtinId="9" hidden="1"/>
    <cellStyle name="Followed Hyperlink" xfId="7137" builtinId="9" hidden="1"/>
    <cellStyle name="Followed Hyperlink" xfId="7140" builtinId="9" hidden="1"/>
    <cellStyle name="Followed Hyperlink" xfId="7141" builtinId="9" hidden="1"/>
    <cellStyle name="Followed Hyperlink" xfId="7142" builtinId="9" hidden="1"/>
    <cellStyle name="Followed Hyperlink" xfId="7143" builtinId="9" hidden="1"/>
    <cellStyle name="Followed Hyperlink" xfId="7144" builtinId="9" hidden="1"/>
    <cellStyle name="Followed Hyperlink" xfId="7145" builtinId="9" hidden="1"/>
    <cellStyle name="Followed Hyperlink" xfId="7146" builtinId="9" hidden="1"/>
    <cellStyle name="Followed Hyperlink" xfId="7147" builtinId="9" hidden="1"/>
    <cellStyle name="Followed Hyperlink" xfId="7148" builtinId="9" hidden="1"/>
    <cellStyle name="Followed Hyperlink" xfId="7149" builtinId="9" hidden="1"/>
    <cellStyle name="Followed Hyperlink" xfId="7150" builtinId="9" hidden="1"/>
    <cellStyle name="Followed Hyperlink" xfId="7151" builtinId="9" hidden="1"/>
    <cellStyle name="Followed Hyperlink" xfId="7152" builtinId="9" hidden="1"/>
    <cellStyle name="Followed Hyperlink" xfId="7153" builtinId="9" hidden="1"/>
    <cellStyle name="Followed Hyperlink" xfId="7154" builtinId="9" hidden="1"/>
    <cellStyle name="Followed Hyperlink" xfId="7155" builtinId="9" hidden="1"/>
    <cellStyle name="Followed Hyperlink" xfId="7156" builtinId="9" hidden="1"/>
    <cellStyle name="Followed Hyperlink" xfId="7157" builtinId="9" hidden="1"/>
    <cellStyle name="Followed Hyperlink" xfId="7158" builtinId="9" hidden="1"/>
    <cellStyle name="Followed Hyperlink" xfId="7159" builtinId="9" hidden="1"/>
    <cellStyle name="Followed Hyperlink" xfId="7160" builtinId="9" hidden="1"/>
    <cellStyle name="Followed Hyperlink" xfId="7161" builtinId="9" hidden="1"/>
    <cellStyle name="Followed Hyperlink" xfId="7162" builtinId="9" hidden="1"/>
    <cellStyle name="Followed Hyperlink" xfId="7163" builtinId="9" hidden="1"/>
    <cellStyle name="Followed Hyperlink" xfId="7164" builtinId="9" hidden="1"/>
    <cellStyle name="Followed Hyperlink" xfId="7165" builtinId="9" hidden="1"/>
    <cellStyle name="Followed Hyperlink" xfId="7166" builtinId="9" hidden="1"/>
    <cellStyle name="Followed Hyperlink" xfId="7167" builtinId="9" hidden="1"/>
    <cellStyle name="Followed Hyperlink" xfId="7168" builtinId="9" hidden="1"/>
    <cellStyle name="Followed Hyperlink" xfId="7169" builtinId="9" hidden="1"/>
    <cellStyle name="Followed Hyperlink" xfId="7170" builtinId="9" hidden="1"/>
    <cellStyle name="Followed Hyperlink" xfId="7171" builtinId="9" hidden="1"/>
    <cellStyle name="Followed Hyperlink" xfId="7172" builtinId="9" hidden="1"/>
    <cellStyle name="Followed Hyperlink" xfId="7173" builtinId="9" hidden="1"/>
    <cellStyle name="Followed Hyperlink" xfId="7174" builtinId="9" hidden="1"/>
    <cellStyle name="Followed Hyperlink" xfId="7175" builtinId="9" hidden="1"/>
    <cellStyle name="Followed Hyperlink" xfId="7176" builtinId="9" hidden="1"/>
    <cellStyle name="Followed Hyperlink" xfId="7177" builtinId="9" hidden="1"/>
    <cellStyle name="Followed Hyperlink" xfId="7178" builtinId="9" hidden="1"/>
    <cellStyle name="Followed Hyperlink" xfId="7179" builtinId="9" hidden="1"/>
    <cellStyle name="Followed Hyperlink" xfId="7180" builtinId="9" hidden="1"/>
    <cellStyle name="Followed Hyperlink" xfId="7181" builtinId="9" hidden="1"/>
    <cellStyle name="Followed Hyperlink" xfId="7182" builtinId="9" hidden="1"/>
    <cellStyle name="Followed Hyperlink" xfId="7183" builtinId="9" hidden="1"/>
    <cellStyle name="Followed Hyperlink" xfId="7184" builtinId="9" hidden="1"/>
    <cellStyle name="Followed Hyperlink" xfId="7185" builtinId="9" hidden="1"/>
    <cellStyle name="Followed Hyperlink" xfId="7186" builtinId="9" hidden="1"/>
    <cellStyle name="Followed Hyperlink" xfId="7187" builtinId="9" hidden="1"/>
    <cellStyle name="Followed Hyperlink" xfId="7188" builtinId="9" hidden="1"/>
    <cellStyle name="Followed Hyperlink" xfId="7189" builtinId="9" hidden="1"/>
    <cellStyle name="Followed Hyperlink" xfId="7190" builtinId="9" hidden="1"/>
    <cellStyle name="Followed Hyperlink" xfId="7191" builtinId="9" hidden="1"/>
    <cellStyle name="Followed Hyperlink" xfId="7192" builtinId="9" hidden="1"/>
    <cellStyle name="Followed Hyperlink" xfId="7193" builtinId="9" hidden="1"/>
    <cellStyle name="Followed Hyperlink" xfId="7194" builtinId="9" hidden="1"/>
    <cellStyle name="Followed Hyperlink" xfId="7195" builtinId="9" hidden="1"/>
    <cellStyle name="Followed Hyperlink" xfId="7196" builtinId="9" hidden="1"/>
    <cellStyle name="Followed Hyperlink" xfId="7197" builtinId="9" hidden="1"/>
    <cellStyle name="Followed Hyperlink" xfId="7198" builtinId="9" hidden="1"/>
    <cellStyle name="Followed Hyperlink" xfId="7199" builtinId="9" hidden="1"/>
    <cellStyle name="Followed Hyperlink" xfId="7200" builtinId="9" hidden="1"/>
    <cellStyle name="Followed Hyperlink" xfId="7201" builtinId="9" hidden="1"/>
    <cellStyle name="Followed Hyperlink" xfId="7202" builtinId="9" hidden="1"/>
    <cellStyle name="Followed Hyperlink" xfId="7203" builtinId="9" hidden="1"/>
    <cellStyle name="Followed Hyperlink" xfId="7204" builtinId="9" hidden="1"/>
    <cellStyle name="Followed Hyperlink" xfId="7205" builtinId="9" hidden="1"/>
    <cellStyle name="Followed Hyperlink" xfId="7206" builtinId="9" hidden="1"/>
    <cellStyle name="Followed Hyperlink" xfId="7207" builtinId="9" hidden="1"/>
    <cellStyle name="Followed Hyperlink" xfId="7208" builtinId="9" hidden="1"/>
    <cellStyle name="Followed Hyperlink" xfId="7209" builtinId="9" hidden="1"/>
    <cellStyle name="Followed Hyperlink" xfId="7210" builtinId="9" hidden="1"/>
    <cellStyle name="Followed Hyperlink" xfId="7211" builtinId="9" hidden="1"/>
    <cellStyle name="Followed Hyperlink" xfId="7212" builtinId="9" hidden="1"/>
    <cellStyle name="Followed Hyperlink" xfId="7213" builtinId="9" hidden="1"/>
    <cellStyle name="Followed Hyperlink" xfId="7214" builtinId="9" hidden="1"/>
    <cellStyle name="Followed Hyperlink" xfId="7138" builtinId="9" hidden="1"/>
    <cellStyle name="Followed Hyperlink" xfId="7215" builtinId="9" hidden="1"/>
    <cellStyle name="Followed Hyperlink" xfId="7216" builtinId="9" hidden="1"/>
    <cellStyle name="Followed Hyperlink" xfId="7217" builtinId="9" hidden="1"/>
    <cellStyle name="Followed Hyperlink" xfId="7218" builtinId="9" hidden="1"/>
    <cellStyle name="Followed Hyperlink" xfId="7219" builtinId="9" hidden="1"/>
    <cellStyle name="Followed Hyperlink" xfId="7220" builtinId="9" hidden="1"/>
    <cellStyle name="Followed Hyperlink" xfId="7221" builtinId="9" hidden="1"/>
    <cellStyle name="Followed Hyperlink" xfId="7222" builtinId="9" hidden="1"/>
    <cellStyle name="Followed Hyperlink" xfId="7223" builtinId="9" hidden="1"/>
    <cellStyle name="Followed Hyperlink" xfId="7224" builtinId="9" hidden="1"/>
    <cellStyle name="Followed Hyperlink" xfId="7225" builtinId="9" hidden="1"/>
    <cellStyle name="Followed Hyperlink" xfId="7226" builtinId="9" hidden="1"/>
    <cellStyle name="Followed Hyperlink" xfId="7227" builtinId="9" hidden="1"/>
    <cellStyle name="Followed Hyperlink" xfId="7228" builtinId="9" hidden="1"/>
    <cellStyle name="Followed Hyperlink" xfId="7229" builtinId="9" hidden="1"/>
    <cellStyle name="Followed Hyperlink" xfId="7230" builtinId="9" hidden="1"/>
    <cellStyle name="Followed Hyperlink" xfId="7231" builtinId="9" hidden="1"/>
    <cellStyle name="Followed Hyperlink" xfId="7232" builtinId="9" hidden="1"/>
    <cellStyle name="Followed Hyperlink" xfId="7233" builtinId="9" hidden="1"/>
    <cellStyle name="Followed Hyperlink" xfId="7234" builtinId="9" hidden="1"/>
    <cellStyle name="Followed Hyperlink" xfId="7235" builtinId="9" hidden="1"/>
    <cellStyle name="Followed Hyperlink" xfId="7236" builtinId="9" hidden="1"/>
    <cellStyle name="Followed Hyperlink" xfId="7237" builtinId="9" hidden="1"/>
    <cellStyle name="Followed Hyperlink" xfId="7238" builtinId="9" hidden="1"/>
    <cellStyle name="Followed Hyperlink" xfId="7239" builtinId="9" hidden="1"/>
    <cellStyle name="Followed Hyperlink" xfId="7240" builtinId="9" hidden="1"/>
    <cellStyle name="Followed Hyperlink" xfId="7241" builtinId="9" hidden="1"/>
    <cellStyle name="Followed Hyperlink" xfId="7242" builtinId="9" hidden="1"/>
    <cellStyle name="Followed Hyperlink" xfId="7243" builtinId="9" hidden="1"/>
    <cellStyle name="Followed Hyperlink" xfId="7244" builtinId="9" hidden="1"/>
    <cellStyle name="Followed Hyperlink" xfId="7245" builtinId="9" hidden="1"/>
    <cellStyle name="Followed Hyperlink" xfId="7246" builtinId="9" hidden="1"/>
    <cellStyle name="Followed Hyperlink" xfId="7247" builtinId="9" hidden="1"/>
    <cellStyle name="Followed Hyperlink" xfId="7248" builtinId="9" hidden="1"/>
    <cellStyle name="Followed Hyperlink" xfId="7249" builtinId="9" hidden="1"/>
    <cellStyle name="Followed Hyperlink" xfId="7250" builtinId="9" hidden="1"/>
    <cellStyle name="Followed Hyperlink" xfId="7251" builtinId="9" hidden="1"/>
    <cellStyle name="Followed Hyperlink" xfId="7252" builtinId="9" hidden="1"/>
    <cellStyle name="Followed Hyperlink" xfId="7253" builtinId="9" hidden="1"/>
    <cellStyle name="Followed Hyperlink" xfId="7254" builtinId="9" hidden="1"/>
    <cellStyle name="Followed Hyperlink" xfId="7255" builtinId="9" hidden="1"/>
    <cellStyle name="Followed Hyperlink" xfId="7256" builtinId="9" hidden="1"/>
    <cellStyle name="Followed Hyperlink" xfId="7257" builtinId="9" hidden="1"/>
    <cellStyle name="Followed Hyperlink" xfId="7258" builtinId="9" hidden="1"/>
    <cellStyle name="Followed Hyperlink" xfId="7259" builtinId="9" hidden="1"/>
    <cellStyle name="Followed Hyperlink" xfId="7260" builtinId="9" hidden="1"/>
    <cellStyle name="Followed Hyperlink" xfId="7261" builtinId="9" hidden="1"/>
    <cellStyle name="Followed Hyperlink" xfId="7262" builtinId="9" hidden="1"/>
    <cellStyle name="Followed Hyperlink" xfId="7263" builtinId="9" hidden="1"/>
    <cellStyle name="Followed Hyperlink" xfId="7264" builtinId="9" hidden="1"/>
    <cellStyle name="Followed Hyperlink" xfId="7265" builtinId="9" hidden="1"/>
    <cellStyle name="Followed Hyperlink" xfId="7266" builtinId="9" hidden="1"/>
    <cellStyle name="Followed Hyperlink" xfId="7267" builtinId="9" hidden="1"/>
    <cellStyle name="Followed Hyperlink" xfId="7268" builtinId="9" hidden="1"/>
    <cellStyle name="Followed Hyperlink" xfId="7269" builtinId="9" hidden="1"/>
    <cellStyle name="Followed Hyperlink" xfId="7270" builtinId="9" hidden="1"/>
    <cellStyle name="Followed Hyperlink" xfId="7271" builtinId="9" hidden="1"/>
    <cellStyle name="Followed Hyperlink" xfId="7272" builtinId="9" hidden="1"/>
    <cellStyle name="Followed Hyperlink" xfId="7273" builtinId="9" hidden="1"/>
    <cellStyle name="Followed Hyperlink" xfId="7274" builtinId="9" hidden="1"/>
    <cellStyle name="Followed Hyperlink" xfId="7275" builtinId="9" hidden="1"/>
    <cellStyle name="Followed Hyperlink" xfId="7276" builtinId="9" hidden="1"/>
    <cellStyle name="Followed Hyperlink" xfId="7277" builtinId="9" hidden="1"/>
    <cellStyle name="Followed Hyperlink" xfId="7278" builtinId="9" hidden="1"/>
    <cellStyle name="Followed Hyperlink" xfId="7279" builtinId="9" hidden="1"/>
    <cellStyle name="Followed Hyperlink" xfId="7280" builtinId="9" hidden="1"/>
    <cellStyle name="Followed Hyperlink" xfId="7281" builtinId="9" hidden="1"/>
    <cellStyle name="Followed Hyperlink" xfId="7282" builtinId="9" hidden="1"/>
    <cellStyle name="Followed Hyperlink" xfId="7283" builtinId="9" hidden="1"/>
    <cellStyle name="Followed Hyperlink" xfId="7284" builtinId="9" hidden="1"/>
    <cellStyle name="Followed Hyperlink" xfId="7285" builtinId="9" hidden="1"/>
    <cellStyle name="Followed Hyperlink" xfId="7286" builtinId="9" hidden="1"/>
    <cellStyle name="Followed Hyperlink" xfId="7287" builtinId="9" hidden="1"/>
    <cellStyle name="Followed Hyperlink" xfId="7288" builtinId="9" hidden="1"/>
    <cellStyle name="Followed Hyperlink" xfId="7139" builtinId="9" hidden="1"/>
    <cellStyle name="Followed Hyperlink" xfId="7289" builtinId="9" hidden="1"/>
    <cellStyle name="Followed Hyperlink" xfId="7290" builtinId="9" hidden="1"/>
    <cellStyle name="Followed Hyperlink" xfId="7291" builtinId="9" hidden="1"/>
    <cellStyle name="Followed Hyperlink" xfId="7292" builtinId="9" hidden="1"/>
    <cellStyle name="Followed Hyperlink" xfId="7293" builtinId="9" hidden="1"/>
    <cellStyle name="Followed Hyperlink" xfId="7294" builtinId="9" hidden="1"/>
    <cellStyle name="Followed Hyperlink" xfId="7295" builtinId="9" hidden="1"/>
    <cellStyle name="Followed Hyperlink" xfId="7296" builtinId="9" hidden="1"/>
    <cellStyle name="Followed Hyperlink" xfId="7297" builtinId="9" hidden="1"/>
    <cellStyle name="Followed Hyperlink" xfId="7298" builtinId="9" hidden="1"/>
    <cellStyle name="Followed Hyperlink" xfId="7299" builtinId="9" hidden="1"/>
    <cellStyle name="Followed Hyperlink" xfId="7300" builtinId="9" hidden="1"/>
    <cellStyle name="Followed Hyperlink" xfId="7301" builtinId="9" hidden="1"/>
    <cellStyle name="Followed Hyperlink" xfId="7302" builtinId="9" hidden="1"/>
    <cellStyle name="Followed Hyperlink" xfId="7303" builtinId="9" hidden="1"/>
    <cellStyle name="Followed Hyperlink" xfId="7304" builtinId="9" hidden="1"/>
    <cellStyle name="Followed Hyperlink" xfId="7305" builtinId="9" hidden="1"/>
    <cellStyle name="Followed Hyperlink" xfId="7306" builtinId="9" hidden="1"/>
    <cellStyle name="Followed Hyperlink" xfId="7307" builtinId="9" hidden="1"/>
    <cellStyle name="Followed Hyperlink" xfId="7308" builtinId="9" hidden="1"/>
    <cellStyle name="Followed Hyperlink" xfId="7309" builtinId="9" hidden="1"/>
    <cellStyle name="Followed Hyperlink" xfId="7310" builtinId="9" hidden="1"/>
    <cellStyle name="Followed Hyperlink" xfId="7311" builtinId="9" hidden="1"/>
    <cellStyle name="Followed Hyperlink" xfId="7312" builtinId="9" hidden="1"/>
    <cellStyle name="Followed Hyperlink" xfId="7313" builtinId="9" hidden="1"/>
    <cellStyle name="Followed Hyperlink" xfId="7314" builtinId="9" hidden="1"/>
    <cellStyle name="Followed Hyperlink" xfId="7315" builtinId="9" hidden="1"/>
    <cellStyle name="Followed Hyperlink" xfId="7316" builtinId="9" hidden="1"/>
    <cellStyle name="Followed Hyperlink" xfId="7317" builtinId="9" hidden="1"/>
    <cellStyle name="Followed Hyperlink" xfId="7318" builtinId="9" hidden="1"/>
    <cellStyle name="Followed Hyperlink" xfId="7319" builtinId="9" hidden="1"/>
    <cellStyle name="Followed Hyperlink" xfId="7320" builtinId="9" hidden="1"/>
    <cellStyle name="Followed Hyperlink" xfId="7321" builtinId="9" hidden="1"/>
    <cellStyle name="Followed Hyperlink" xfId="7322" builtinId="9" hidden="1"/>
    <cellStyle name="Followed Hyperlink" xfId="7323" builtinId="9" hidden="1"/>
    <cellStyle name="Followed Hyperlink" xfId="7324" builtinId="9" hidden="1"/>
    <cellStyle name="Followed Hyperlink" xfId="7325" builtinId="9" hidden="1"/>
    <cellStyle name="Followed Hyperlink" xfId="7326" builtinId="9" hidden="1"/>
    <cellStyle name="Followed Hyperlink" xfId="7327" builtinId="9" hidden="1"/>
    <cellStyle name="Followed Hyperlink" xfId="7328" builtinId="9" hidden="1"/>
    <cellStyle name="Followed Hyperlink" xfId="7329" builtinId="9" hidden="1"/>
    <cellStyle name="Followed Hyperlink" xfId="7330" builtinId="9" hidden="1"/>
    <cellStyle name="Followed Hyperlink" xfId="7331" builtinId="9" hidden="1"/>
    <cellStyle name="Followed Hyperlink" xfId="7332" builtinId="9" hidden="1"/>
    <cellStyle name="Followed Hyperlink" xfId="7333" builtinId="9" hidden="1"/>
    <cellStyle name="Followed Hyperlink" xfId="7334" builtinId="9" hidden="1"/>
    <cellStyle name="Followed Hyperlink" xfId="7335" builtinId="9" hidden="1"/>
    <cellStyle name="Followed Hyperlink" xfId="7336" builtinId="9" hidden="1"/>
    <cellStyle name="Followed Hyperlink" xfId="7337" builtinId="9" hidden="1"/>
    <cellStyle name="Followed Hyperlink" xfId="7338" builtinId="9" hidden="1"/>
    <cellStyle name="Followed Hyperlink" xfId="7339" builtinId="9" hidden="1"/>
    <cellStyle name="Followed Hyperlink" xfId="7340" builtinId="9" hidden="1"/>
    <cellStyle name="Followed Hyperlink" xfId="7341" builtinId="9" hidden="1"/>
    <cellStyle name="Followed Hyperlink" xfId="7342" builtinId="9" hidden="1"/>
    <cellStyle name="Followed Hyperlink" xfId="7343" builtinId="9" hidden="1"/>
    <cellStyle name="Followed Hyperlink" xfId="7344" builtinId="9" hidden="1"/>
    <cellStyle name="Followed Hyperlink" xfId="7345" builtinId="9" hidden="1"/>
    <cellStyle name="Followed Hyperlink" xfId="7346" builtinId="9" hidden="1"/>
    <cellStyle name="Followed Hyperlink" xfId="7347" builtinId="9" hidden="1"/>
    <cellStyle name="Followed Hyperlink" xfId="7348" builtinId="9" hidden="1"/>
    <cellStyle name="Followed Hyperlink" xfId="7349" builtinId="9" hidden="1"/>
    <cellStyle name="Followed Hyperlink" xfId="7350" builtinId="9" hidden="1"/>
    <cellStyle name="Followed Hyperlink" xfId="7351" builtinId="9" hidden="1"/>
    <cellStyle name="Followed Hyperlink" xfId="7352" builtinId="9" hidden="1"/>
    <cellStyle name="Followed Hyperlink" xfId="7353" builtinId="9" hidden="1"/>
    <cellStyle name="Followed Hyperlink" xfId="7354" builtinId="9" hidden="1"/>
    <cellStyle name="Followed Hyperlink" xfId="7355" builtinId="9" hidden="1"/>
    <cellStyle name="Followed Hyperlink" xfId="7356" builtinId="9" hidden="1"/>
    <cellStyle name="Followed Hyperlink" xfId="7357" builtinId="9" hidden="1"/>
    <cellStyle name="Followed Hyperlink" xfId="7358" builtinId="9" hidden="1"/>
    <cellStyle name="Followed Hyperlink" xfId="7359" builtinId="9" hidden="1"/>
    <cellStyle name="Followed Hyperlink" xfId="7360" builtinId="9" hidden="1"/>
    <cellStyle name="Followed Hyperlink" xfId="7361" builtinId="9" hidden="1"/>
    <cellStyle name="Followed Hyperlink" xfId="7362" builtinId="9" hidden="1"/>
    <cellStyle name="Followed Hyperlink" xfId="6160" builtinId="9" hidden="1"/>
    <cellStyle name="Followed Hyperlink" xfId="7363" builtinId="9" hidden="1"/>
    <cellStyle name="Followed Hyperlink" xfId="7364" builtinId="9" hidden="1"/>
    <cellStyle name="Followed Hyperlink" xfId="7365" builtinId="9" hidden="1"/>
    <cellStyle name="Followed Hyperlink" xfId="7366" builtinId="9" hidden="1"/>
    <cellStyle name="Followed Hyperlink" xfId="7367" builtinId="9" hidden="1"/>
    <cellStyle name="Followed Hyperlink" xfId="7368" builtinId="9" hidden="1"/>
    <cellStyle name="Followed Hyperlink" xfId="7369" builtinId="9" hidden="1"/>
    <cellStyle name="Followed Hyperlink" xfId="7370" builtinId="9" hidden="1"/>
    <cellStyle name="Followed Hyperlink" xfId="7371" builtinId="9" hidden="1"/>
    <cellStyle name="Followed Hyperlink" xfId="7372" builtinId="9" hidden="1"/>
    <cellStyle name="Followed Hyperlink" xfId="7373" builtinId="9" hidden="1"/>
    <cellStyle name="Followed Hyperlink" xfId="7374" builtinId="9" hidden="1"/>
    <cellStyle name="Followed Hyperlink" xfId="7375" builtinId="9" hidden="1"/>
    <cellStyle name="Followed Hyperlink" xfId="7376" builtinId="9" hidden="1"/>
    <cellStyle name="Followed Hyperlink" xfId="7377" builtinId="9" hidden="1"/>
    <cellStyle name="Followed Hyperlink" xfId="7378" builtinId="9" hidden="1"/>
    <cellStyle name="Followed Hyperlink" xfId="7379" builtinId="9" hidden="1"/>
    <cellStyle name="Followed Hyperlink" xfId="7380" builtinId="9" hidden="1"/>
    <cellStyle name="Followed Hyperlink" xfId="7381" builtinId="9" hidden="1"/>
    <cellStyle name="Followed Hyperlink" xfId="7382" builtinId="9" hidden="1"/>
    <cellStyle name="Followed Hyperlink" xfId="7383" builtinId="9" hidden="1"/>
    <cellStyle name="Followed Hyperlink" xfId="7384" builtinId="9" hidden="1"/>
    <cellStyle name="Followed Hyperlink" xfId="7385" builtinId="9" hidden="1"/>
    <cellStyle name="Followed Hyperlink" xfId="7386" builtinId="9" hidden="1"/>
    <cellStyle name="Followed Hyperlink" xfId="7387" builtinId="9" hidden="1"/>
    <cellStyle name="Followed Hyperlink" xfId="7388"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437"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438"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61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736"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737"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1643" builtinId="9" hidden="1"/>
    <cellStyle name="Followed Hyperlink" xfId="592" builtinId="9" hidden="1"/>
    <cellStyle name="Followed Hyperlink" xfId="4058" builtinId="9" hidden="1"/>
    <cellStyle name="Followed Hyperlink" xfId="1950" builtinId="9" hidden="1"/>
    <cellStyle name="Followed Hyperlink" xfId="576" builtinId="9" hidden="1"/>
    <cellStyle name="Followed Hyperlink" xfId="6155" builtinId="9" hidden="1"/>
    <cellStyle name="Followed Hyperlink" xfId="580" builtinId="9" hidden="1"/>
    <cellStyle name="Followed Hyperlink" xfId="5861" builtinId="9" hidden="1"/>
    <cellStyle name="Followed Hyperlink" xfId="7962" builtinId="9" hidden="1"/>
    <cellStyle name="Followed Hyperlink" xfId="7963" builtinId="9" hidden="1"/>
    <cellStyle name="Followed Hyperlink" xfId="7964" builtinId="9" hidden="1"/>
    <cellStyle name="Followed Hyperlink" xfId="7965" builtinId="9" hidden="1"/>
    <cellStyle name="Followed Hyperlink" xfId="7966" builtinId="9" hidden="1"/>
    <cellStyle name="Followed Hyperlink" xfId="7967" builtinId="9" hidden="1"/>
    <cellStyle name="Followed Hyperlink" xfId="7968" builtinId="9" hidden="1"/>
    <cellStyle name="Followed Hyperlink" xfId="7969" builtinId="9" hidden="1"/>
    <cellStyle name="Followed Hyperlink" xfId="7970" builtinId="9" hidden="1"/>
    <cellStyle name="Followed Hyperlink" xfId="7971" builtinId="9" hidden="1"/>
    <cellStyle name="Followed Hyperlink" xfId="7972" builtinId="9" hidden="1"/>
    <cellStyle name="Followed Hyperlink" xfId="7973" builtinId="9" hidden="1"/>
    <cellStyle name="Followed Hyperlink" xfId="7974" builtinId="9" hidden="1"/>
    <cellStyle name="Followed Hyperlink" xfId="7975" builtinId="9" hidden="1"/>
    <cellStyle name="Followed Hyperlink" xfId="7976" builtinId="9" hidden="1"/>
    <cellStyle name="Followed Hyperlink" xfId="7977" builtinId="9" hidden="1"/>
    <cellStyle name="Followed Hyperlink" xfId="7978" builtinId="9" hidden="1"/>
    <cellStyle name="Followed Hyperlink" xfId="7979" builtinId="9" hidden="1"/>
    <cellStyle name="Followed Hyperlink" xfId="7980" builtinId="9" hidden="1"/>
    <cellStyle name="Followed Hyperlink" xfId="7981" builtinId="9" hidden="1"/>
    <cellStyle name="Followed Hyperlink" xfId="7982" builtinId="9" hidden="1"/>
    <cellStyle name="Followed Hyperlink" xfId="7983" builtinId="9" hidden="1"/>
    <cellStyle name="Followed Hyperlink" xfId="7984" builtinId="9" hidden="1"/>
    <cellStyle name="Followed Hyperlink" xfId="7985" builtinId="9" hidden="1"/>
    <cellStyle name="Followed Hyperlink" xfId="7986" builtinId="9" hidden="1"/>
    <cellStyle name="Followed Hyperlink" xfId="7987" builtinId="9" hidden="1"/>
    <cellStyle name="Followed Hyperlink" xfId="7988" builtinId="9" hidden="1"/>
    <cellStyle name="Followed Hyperlink" xfId="7989" builtinId="9" hidden="1"/>
    <cellStyle name="Followed Hyperlink" xfId="7990" builtinId="9" hidden="1"/>
    <cellStyle name="Followed Hyperlink" xfId="7991" builtinId="9" hidden="1"/>
    <cellStyle name="Followed Hyperlink" xfId="7992" builtinId="9" hidden="1"/>
    <cellStyle name="Followed Hyperlink" xfId="7993" builtinId="9" hidden="1"/>
    <cellStyle name="Followed Hyperlink" xfId="7994" builtinId="9" hidden="1"/>
    <cellStyle name="Followed Hyperlink" xfId="7995" builtinId="9" hidden="1"/>
    <cellStyle name="Followed Hyperlink" xfId="7996" builtinId="9" hidden="1"/>
    <cellStyle name="Followed Hyperlink" xfId="7997" builtinId="9" hidden="1"/>
    <cellStyle name="Followed Hyperlink" xfId="7998" builtinId="9" hidden="1"/>
    <cellStyle name="Followed Hyperlink" xfId="7999" builtinId="9" hidden="1"/>
    <cellStyle name="Followed Hyperlink" xfId="8000" builtinId="9" hidden="1"/>
    <cellStyle name="Followed Hyperlink" xfId="8001" builtinId="9" hidden="1"/>
    <cellStyle name="Followed Hyperlink" xfId="8002" builtinId="9" hidden="1"/>
    <cellStyle name="Followed Hyperlink" xfId="8003" builtinId="9" hidden="1"/>
    <cellStyle name="Followed Hyperlink" xfId="8004" builtinId="9" hidden="1"/>
    <cellStyle name="Followed Hyperlink" xfId="8005" builtinId="9" hidden="1"/>
    <cellStyle name="Followed Hyperlink" xfId="8006" builtinId="9" hidden="1"/>
    <cellStyle name="Followed Hyperlink" xfId="8007" builtinId="9" hidden="1"/>
    <cellStyle name="Followed Hyperlink" xfId="8008" builtinId="9" hidden="1"/>
    <cellStyle name="Followed Hyperlink" xfId="8009" builtinId="9" hidden="1"/>
    <cellStyle name="Followed Hyperlink" xfId="8010" builtinId="9" hidden="1"/>
    <cellStyle name="Followed Hyperlink" xfId="8011" builtinId="9" hidden="1"/>
    <cellStyle name="Followed Hyperlink" xfId="8012" builtinId="9" hidden="1"/>
    <cellStyle name="Followed Hyperlink" xfId="8013" builtinId="9" hidden="1"/>
    <cellStyle name="Followed Hyperlink" xfId="8014" builtinId="9" hidden="1"/>
    <cellStyle name="Followed Hyperlink" xfId="8015" builtinId="9" hidden="1"/>
    <cellStyle name="Followed Hyperlink" xfId="8016" builtinId="9" hidden="1"/>
    <cellStyle name="Followed Hyperlink" xfId="8017" builtinId="9" hidden="1"/>
    <cellStyle name="Followed Hyperlink" xfId="8018" builtinId="9" hidden="1"/>
    <cellStyle name="Followed Hyperlink" xfId="8019" builtinId="9" hidden="1"/>
    <cellStyle name="Followed Hyperlink" xfId="8020" builtinId="9" hidden="1"/>
    <cellStyle name="Followed Hyperlink" xfId="8021" builtinId="9" hidden="1"/>
    <cellStyle name="Followed Hyperlink" xfId="8022" builtinId="9" hidden="1"/>
    <cellStyle name="Followed Hyperlink" xfId="8023" builtinId="9" hidden="1"/>
    <cellStyle name="Followed Hyperlink" xfId="8024" builtinId="9" hidden="1"/>
    <cellStyle name="Followed Hyperlink" xfId="8025" builtinId="9" hidden="1"/>
    <cellStyle name="Followed Hyperlink" xfId="8026" builtinId="9" hidden="1"/>
    <cellStyle name="Followed Hyperlink" xfId="8027" builtinId="9" hidden="1"/>
    <cellStyle name="Followed Hyperlink" xfId="8028" builtinId="9" hidden="1"/>
    <cellStyle name="Followed Hyperlink" xfId="8031" builtinId="9" hidden="1"/>
    <cellStyle name="Followed Hyperlink" xfId="8032" builtinId="9" hidden="1"/>
    <cellStyle name="Followed Hyperlink" xfId="8033" builtinId="9" hidden="1"/>
    <cellStyle name="Followed Hyperlink" xfId="8034" builtinId="9" hidden="1"/>
    <cellStyle name="Followed Hyperlink" xfId="8035" builtinId="9" hidden="1"/>
    <cellStyle name="Followed Hyperlink" xfId="8036" builtinId="9" hidden="1"/>
    <cellStyle name="Followed Hyperlink" xfId="8037" builtinId="9" hidden="1"/>
    <cellStyle name="Followed Hyperlink" xfId="8038" builtinId="9" hidden="1"/>
    <cellStyle name="Followed Hyperlink" xfId="8039" builtinId="9" hidden="1"/>
    <cellStyle name="Followed Hyperlink" xfId="8040" builtinId="9" hidden="1"/>
    <cellStyle name="Followed Hyperlink" xfId="8041" builtinId="9" hidden="1"/>
    <cellStyle name="Followed Hyperlink" xfId="8042" builtinId="9" hidden="1"/>
    <cellStyle name="Followed Hyperlink" xfId="8043" builtinId="9" hidden="1"/>
    <cellStyle name="Followed Hyperlink" xfId="8044" builtinId="9" hidden="1"/>
    <cellStyle name="Followed Hyperlink" xfId="8045" builtinId="9" hidden="1"/>
    <cellStyle name="Followed Hyperlink" xfId="8046" builtinId="9" hidden="1"/>
    <cellStyle name="Followed Hyperlink" xfId="8047" builtinId="9" hidden="1"/>
    <cellStyle name="Followed Hyperlink" xfId="8048" builtinId="9" hidden="1"/>
    <cellStyle name="Followed Hyperlink" xfId="8049" builtinId="9" hidden="1"/>
    <cellStyle name="Followed Hyperlink" xfId="8050" builtinId="9" hidden="1"/>
    <cellStyle name="Followed Hyperlink" xfId="8051" builtinId="9" hidden="1"/>
    <cellStyle name="Followed Hyperlink" xfId="8052" builtinId="9" hidden="1"/>
    <cellStyle name="Followed Hyperlink" xfId="8053" builtinId="9" hidden="1"/>
    <cellStyle name="Followed Hyperlink" xfId="8054" builtinId="9" hidden="1"/>
    <cellStyle name="Followed Hyperlink" xfId="8055" builtinId="9" hidden="1"/>
    <cellStyle name="Followed Hyperlink" xfId="8056" builtinId="9" hidden="1"/>
    <cellStyle name="Followed Hyperlink" xfId="8057" builtinId="9" hidden="1"/>
    <cellStyle name="Followed Hyperlink" xfId="8058" builtinId="9" hidden="1"/>
    <cellStyle name="Followed Hyperlink" xfId="8059" builtinId="9" hidden="1"/>
    <cellStyle name="Followed Hyperlink" xfId="8060" builtinId="9" hidden="1"/>
    <cellStyle name="Followed Hyperlink" xfId="8061" builtinId="9" hidden="1"/>
    <cellStyle name="Followed Hyperlink" xfId="8062" builtinId="9" hidden="1"/>
    <cellStyle name="Followed Hyperlink" xfId="8063" builtinId="9" hidden="1"/>
    <cellStyle name="Followed Hyperlink" xfId="8064" builtinId="9" hidden="1"/>
    <cellStyle name="Followed Hyperlink" xfId="8065" builtinId="9" hidden="1"/>
    <cellStyle name="Followed Hyperlink" xfId="8066" builtinId="9" hidden="1"/>
    <cellStyle name="Followed Hyperlink" xfId="8067" builtinId="9" hidden="1"/>
    <cellStyle name="Followed Hyperlink" xfId="8068" builtinId="9" hidden="1"/>
    <cellStyle name="Followed Hyperlink" xfId="8069" builtinId="9" hidden="1"/>
    <cellStyle name="Followed Hyperlink" xfId="8070" builtinId="9" hidden="1"/>
    <cellStyle name="Followed Hyperlink" xfId="8071" builtinId="9" hidden="1"/>
    <cellStyle name="Followed Hyperlink" xfId="8072" builtinId="9" hidden="1"/>
    <cellStyle name="Followed Hyperlink" xfId="8073" builtinId="9" hidden="1"/>
    <cellStyle name="Followed Hyperlink" xfId="8074" builtinId="9" hidden="1"/>
    <cellStyle name="Followed Hyperlink" xfId="8075" builtinId="9" hidden="1"/>
    <cellStyle name="Followed Hyperlink" xfId="8076" builtinId="9" hidden="1"/>
    <cellStyle name="Followed Hyperlink" xfId="8077" builtinId="9" hidden="1"/>
    <cellStyle name="Followed Hyperlink" xfId="8078" builtinId="9" hidden="1"/>
    <cellStyle name="Followed Hyperlink" xfId="8079" builtinId="9" hidden="1"/>
    <cellStyle name="Followed Hyperlink" xfId="8080" builtinId="9" hidden="1"/>
    <cellStyle name="Followed Hyperlink" xfId="8081" builtinId="9" hidden="1"/>
    <cellStyle name="Followed Hyperlink" xfId="8082" builtinId="9" hidden="1"/>
    <cellStyle name="Followed Hyperlink" xfId="8083" builtinId="9" hidden="1"/>
    <cellStyle name="Followed Hyperlink" xfId="8084" builtinId="9" hidden="1"/>
    <cellStyle name="Followed Hyperlink" xfId="8085" builtinId="9" hidden="1"/>
    <cellStyle name="Followed Hyperlink" xfId="8086" builtinId="9" hidden="1"/>
    <cellStyle name="Followed Hyperlink" xfId="8087" builtinId="9" hidden="1"/>
    <cellStyle name="Followed Hyperlink" xfId="8088" builtinId="9" hidden="1"/>
    <cellStyle name="Followed Hyperlink" xfId="8089" builtinId="9" hidden="1"/>
    <cellStyle name="Followed Hyperlink" xfId="8090" builtinId="9" hidden="1"/>
    <cellStyle name="Followed Hyperlink" xfId="8091" builtinId="9" hidden="1"/>
    <cellStyle name="Followed Hyperlink" xfId="8092" builtinId="9" hidden="1"/>
    <cellStyle name="Followed Hyperlink" xfId="8093" builtinId="9" hidden="1"/>
    <cellStyle name="Followed Hyperlink" xfId="8094" builtinId="9" hidden="1"/>
    <cellStyle name="Followed Hyperlink" xfId="8095" builtinId="9" hidden="1"/>
    <cellStyle name="Followed Hyperlink" xfId="8096" builtinId="9" hidden="1"/>
    <cellStyle name="Followed Hyperlink" xfId="8097" builtinId="9" hidden="1"/>
    <cellStyle name="Followed Hyperlink" xfId="8098" builtinId="9" hidden="1"/>
    <cellStyle name="Followed Hyperlink" xfId="8099" builtinId="9" hidden="1"/>
    <cellStyle name="Followed Hyperlink" xfId="8100" builtinId="9" hidden="1"/>
    <cellStyle name="Followed Hyperlink" xfId="8101" builtinId="9" hidden="1"/>
    <cellStyle name="Followed Hyperlink" xfId="8102" builtinId="9" hidden="1"/>
    <cellStyle name="Followed Hyperlink" xfId="8103" builtinId="9" hidden="1"/>
    <cellStyle name="Followed Hyperlink" xfId="8104" builtinId="9" hidden="1"/>
    <cellStyle name="Followed Hyperlink" xfId="8105" builtinId="9" hidden="1"/>
    <cellStyle name="Followed Hyperlink" xfId="8029" builtinId="9" hidden="1"/>
    <cellStyle name="Followed Hyperlink" xfId="8106" builtinId="9" hidden="1"/>
    <cellStyle name="Followed Hyperlink" xfId="8107" builtinId="9" hidden="1"/>
    <cellStyle name="Followed Hyperlink" xfId="8108" builtinId="9" hidden="1"/>
    <cellStyle name="Followed Hyperlink" xfId="8109" builtinId="9" hidden="1"/>
    <cellStyle name="Followed Hyperlink" xfId="8110" builtinId="9" hidden="1"/>
    <cellStyle name="Followed Hyperlink" xfId="8111" builtinId="9" hidden="1"/>
    <cellStyle name="Followed Hyperlink" xfId="8112" builtinId="9" hidden="1"/>
    <cellStyle name="Followed Hyperlink" xfId="8113" builtinId="9" hidden="1"/>
    <cellStyle name="Followed Hyperlink" xfId="8114" builtinId="9" hidden="1"/>
    <cellStyle name="Followed Hyperlink" xfId="8115" builtinId="9" hidden="1"/>
    <cellStyle name="Followed Hyperlink" xfId="8116" builtinId="9" hidden="1"/>
    <cellStyle name="Followed Hyperlink" xfId="8117" builtinId="9" hidden="1"/>
    <cellStyle name="Followed Hyperlink" xfId="8118" builtinId="9" hidden="1"/>
    <cellStyle name="Followed Hyperlink" xfId="8119" builtinId="9" hidden="1"/>
    <cellStyle name="Followed Hyperlink" xfId="8120" builtinId="9" hidden="1"/>
    <cellStyle name="Followed Hyperlink" xfId="8121" builtinId="9" hidden="1"/>
    <cellStyle name="Followed Hyperlink" xfId="8122" builtinId="9" hidden="1"/>
    <cellStyle name="Followed Hyperlink" xfId="8123" builtinId="9" hidden="1"/>
    <cellStyle name="Followed Hyperlink" xfId="8124" builtinId="9" hidden="1"/>
    <cellStyle name="Followed Hyperlink" xfId="8125" builtinId="9" hidden="1"/>
    <cellStyle name="Followed Hyperlink" xfId="8126" builtinId="9" hidden="1"/>
    <cellStyle name="Followed Hyperlink" xfId="8127" builtinId="9" hidden="1"/>
    <cellStyle name="Followed Hyperlink" xfId="8128" builtinId="9" hidden="1"/>
    <cellStyle name="Followed Hyperlink" xfId="8129" builtinId="9" hidden="1"/>
    <cellStyle name="Followed Hyperlink" xfId="8130" builtinId="9" hidden="1"/>
    <cellStyle name="Followed Hyperlink" xfId="8131" builtinId="9" hidden="1"/>
    <cellStyle name="Followed Hyperlink" xfId="8132" builtinId="9" hidden="1"/>
    <cellStyle name="Followed Hyperlink" xfId="8133" builtinId="9" hidden="1"/>
    <cellStyle name="Followed Hyperlink" xfId="8134" builtinId="9" hidden="1"/>
    <cellStyle name="Followed Hyperlink" xfId="8135" builtinId="9" hidden="1"/>
    <cellStyle name="Followed Hyperlink" xfId="8136" builtinId="9" hidden="1"/>
    <cellStyle name="Followed Hyperlink" xfId="8137" builtinId="9" hidden="1"/>
    <cellStyle name="Followed Hyperlink" xfId="8138" builtinId="9" hidden="1"/>
    <cellStyle name="Followed Hyperlink" xfId="8139" builtinId="9" hidden="1"/>
    <cellStyle name="Followed Hyperlink" xfId="8140" builtinId="9" hidden="1"/>
    <cellStyle name="Followed Hyperlink" xfId="8141" builtinId="9" hidden="1"/>
    <cellStyle name="Followed Hyperlink" xfId="8142" builtinId="9" hidden="1"/>
    <cellStyle name="Followed Hyperlink" xfId="8143" builtinId="9" hidden="1"/>
    <cellStyle name="Followed Hyperlink" xfId="8144" builtinId="9" hidden="1"/>
    <cellStyle name="Followed Hyperlink" xfId="8145" builtinId="9" hidden="1"/>
    <cellStyle name="Followed Hyperlink" xfId="8146" builtinId="9" hidden="1"/>
    <cellStyle name="Followed Hyperlink" xfId="8147" builtinId="9" hidden="1"/>
    <cellStyle name="Followed Hyperlink" xfId="8148" builtinId="9" hidden="1"/>
    <cellStyle name="Followed Hyperlink" xfId="8149" builtinId="9" hidden="1"/>
    <cellStyle name="Followed Hyperlink" xfId="8150" builtinId="9" hidden="1"/>
    <cellStyle name="Followed Hyperlink" xfId="8151" builtinId="9" hidden="1"/>
    <cellStyle name="Followed Hyperlink" xfId="8152" builtinId="9" hidden="1"/>
    <cellStyle name="Followed Hyperlink" xfId="8153" builtinId="9" hidden="1"/>
    <cellStyle name="Followed Hyperlink" xfId="8154" builtinId="9" hidden="1"/>
    <cellStyle name="Followed Hyperlink" xfId="8155" builtinId="9" hidden="1"/>
    <cellStyle name="Followed Hyperlink" xfId="8156" builtinId="9" hidden="1"/>
    <cellStyle name="Followed Hyperlink" xfId="8157" builtinId="9" hidden="1"/>
    <cellStyle name="Followed Hyperlink" xfId="8158" builtinId="9" hidden="1"/>
    <cellStyle name="Followed Hyperlink" xfId="8159" builtinId="9" hidden="1"/>
    <cellStyle name="Followed Hyperlink" xfId="8160" builtinId="9" hidden="1"/>
    <cellStyle name="Followed Hyperlink" xfId="8161" builtinId="9" hidden="1"/>
    <cellStyle name="Followed Hyperlink" xfId="8162" builtinId="9" hidden="1"/>
    <cellStyle name="Followed Hyperlink" xfId="8163" builtinId="9" hidden="1"/>
    <cellStyle name="Followed Hyperlink" xfId="8164" builtinId="9" hidden="1"/>
    <cellStyle name="Followed Hyperlink" xfId="8165" builtinId="9" hidden="1"/>
    <cellStyle name="Followed Hyperlink" xfId="8166" builtinId="9" hidden="1"/>
    <cellStyle name="Followed Hyperlink" xfId="8167" builtinId="9" hidden="1"/>
    <cellStyle name="Followed Hyperlink" xfId="8168" builtinId="9" hidden="1"/>
    <cellStyle name="Followed Hyperlink" xfId="8169" builtinId="9" hidden="1"/>
    <cellStyle name="Followed Hyperlink" xfId="8170" builtinId="9" hidden="1"/>
    <cellStyle name="Followed Hyperlink" xfId="8171" builtinId="9" hidden="1"/>
    <cellStyle name="Followed Hyperlink" xfId="8172" builtinId="9" hidden="1"/>
    <cellStyle name="Followed Hyperlink" xfId="8173" builtinId="9" hidden="1"/>
    <cellStyle name="Followed Hyperlink" xfId="8174" builtinId="9" hidden="1"/>
    <cellStyle name="Followed Hyperlink" xfId="8175" builtinId="9" hidden="1"/>
    <cellStyle name="Followed Hyperlink" xfId="8176" builtinId="9" hidden="1"/>
    <cellStyle name="Followed Hyperlink" xfId="8177" builtinId="9" hidden="1"/>
    <cellStyle name="Followed Hyperlink" xfId="8178" builtinId="9" hidden="1"/>
    <cellStyle name="Followed Hyperlink" xfId="8179" builtinId="9" hidden="1"/>
    <cellStyle name="Followed Hyperlink" xfId="8030" builtinId="9" hidden="1"/>
    <cellStyle name="Followed Hyperlink" xfId="8180" builtinId="9" hidden="1"/>
    <cellStyle name="Followed Hyperlink" xfId="8181" builtinId="9" hidden="1"/>
    <cellStyle name="Followed Hyperlink" xfId="8182" builtinId="9" hidden="1"/>
    <cellStyle name="Followed Hyperlink" xfId="8183" builtinId="9" hidden="1"/>
    <cellStyle name="Followed Hyperlink" xfId="8184" builtinId="9" hidden="1"/>
    <cellStyle name="Followed Hyperlink" xfId="8185" builtinId="9" hidden="1"/>
    <cellStyle name="Followed Hyperlink" xfId="8186" builtinId="9" hidden="1"/>
    <cellStyle name="Followed Hyperlink" xfId="8187" builtinId="9" hidden="1"/>
    <cellStyle name="Followed Hyperlink" xfId="8188" builtinId="9" hidden="1"/>
    <cellStyle name="Followed Hyperlink" xfId="8189" builtinId="9" hidden="1"/>
    <cellStyle name="Followed Hyperlink" xfId="8190" builtinId="9" hidden="1"/>
    <cellStyle name="Followed Hyperlink" xfId="8191" builtinId="9" hidden="1"/>
    <cellStyle name="Followed Hyperlink" xfId="8192" builtinId="9" hidden="1"/>
    <cellStyle name="Followed Hyperlink" xfId="8193" builtinId="9" hidden="1"/>
    <cellStyle name="Followed Hyperlink" xfId="8194" builtinId="9" hidden="1"/>
    <cellStyle name="Followed Hyperlink" xfId="8195" builtinId="9" hidden="1"/>
    <cellStyle name="Followed Hyperlink" xfId="8196" builtinId="9" hidden="1"/>
    <cellStyle name="Followed Hyperlink" xfId="8197" builtinId="9" hidden="1"/>
    <cellStyle name="Followed Hyperlink" xfId="8198" builtinId="9" hidden="1"/>
    <cellStyle name="Followed Hyperlink" xfId="8199" builtinId="9" hidden="1"/>
    <cellStyle name="Followed Hyperlink" xfId="8200" builtinId="9" hidden="1"/>
    <cellStyle name="Followed Hyperlink" xfId="8201" builtinId="9" hidden="1"/>
    <cellStyle name="Followed Hyperlink" xfId="8202" builtinId="9" hidden="1"/>
    <cellStyle name="Followed Hyperlink" xfId="8203" builtinId="9" hidden="1"/>
    <cellStyle name="Followed Hyperlink" xfId="8204" builtinId="9" hidden="1"/>
    <cellStyle name="Followed Hyperlink" xfId="8205" builtinId="9" hidden="1"/>
    <cellStyle name="Followed Hyperlink" xfId="8206" builtinId="9" hidden="1"/>
    <cellStyle name="Followed Hyperlink" xfId="8207" builtinId="9" hidden="1"/>
    <cellStyle name="Followed Hyperlink" xfId="8208" builtinId="9" hidden="1"/>
    <cellStyle name="Followed Hyperlink" xfId="8209" builtinId="9" hidden="1"/>
    <cellStyle name="Followed Hyperlink" xfId="8210" builtinId="9" hidden="1"/>
    <cellStyle name="Followed Hyperlink" xfId="8211" builtinId="9" hidden="1"/>
    <cellStyle name="Followed Hyperlink" xfId="8212" builtinId="9" hidden="1"/>
    <cellStyle name="Followed Hyperlink" xfId="8213" builtinId="9" hidden="1"/>
    <cellStyle name="Followed Hyperlink" xfId="8214" builtinId="9" hidden="1"/>
    <cellStyle name="Followed Hyperlink" xfId="8215" builtinId="9" hidden="1"/>
    <cellStyle name="Followed Hyperlink" xfId="8216" builtinId="9" hidden="1"/>
    <cellStyle name="Followed Hyperlink" xfId="8217" builtinId="9" hidden="1"/>
    <cellStyle name="Followed Hyperlink" xfId="8218" builtinId="9" hidden="1"/>
    <cellStyle name="Followed Hyperlink" xfId="8219" builtinId="9" hidden="1"/>
    <cellStyle name="Followed Hyperlink" xfId="8220" builtinId="9" hidden="1"/>
    <cellStyle name="Followed Hyperlink" xfId="8221" builtinId="9" hidden="1"/>
    <cellStyle name="Followed Hyperlink" xfId="8222" builtinId="9" hidden="1"/>
    <cellStyle name="Followed Hyperlink" xfId="8223" builtinId="9" hidden="1"/>
    <cellStyle name="Followed Hyperlink" xfId="8224" builtinId="9" hidden="1"/>
    <cellStyle name="Followed Hyperlink" xfId="8225" builtinId="9" hidden="1"/>
    <cellStyle name="Followed Hyperlink" xfId="8226" builtinId="9" hidden="1"/>
    <cellStyle name="Followed Hyperlink" xfId="8227" builtinId="9" hidden="1"/>
    <cellStyle name="Followed Hyperlink" xfId="8228" builtinId="9" hidden="1"/>
    <cellStyle name="Followed Hyperlink" xfId="8229" builtinId="9" hidden="1"/>
    <cellStyle name="Followed Hyperlink" xfId="8230" builtinId="9" hidden="1"/>
    <cellStyle name="Followed Hyperlink" xfId="8231" builtinId="9" hidden="1"/>
    <cellStyle name="Followed Hyperlink" xfId="8232" builtinId="9" hidden="1"/>
    <cellStyle name="Followed Hyperlink" xfId="8233" builtinId="9" hidden="1"/>
    <cellStyle name="Followed Hyperlink" xfId="8234" builtinId="9" hidden="1"/>
    <cellStyle name="Followed Hyperlink" xfId="8235" builtinId="9" hidden="1"/>
    <cellStyle name="Followed Hyperlink" xfId="8236" builtinId="9" hidden="1"/>
    <cellStyle name="Followed Hyperlink" xfId="8237" builtinId="9" hidden="1"/>
    <cellStyle name="Followed Hyperlink" xfId="8238" builtinId="9" hidden="1"/>
    <cellStyle name="Followed Hyperlink" xfId="8239" builtinId="9" hidden="1"/>
    <cellStyle name="Followed Hyperlink" xfId="8240" builtinId="9" hidden="1"/>
    <cellStyle name="Followed Hyperlink" xfId="8241" builtinId="9" hidden="1"/>
    <cellStyle name="Followed Hyperlink" xfId="8242" builtinId="9" hidden="1"/>
    <cellStyle name="Followed Hyperlink" xfId="8243" builtinId="9" hidden="1"/>
    <cellStyle name="Followed Hyperlink" xfId="8244" builtinId="9" hidden="1"/>
    <cellStyle name="Followed Hyperlink" xfId="8245" builtinId="9" hidden="1"/>
    <cellStyle name="Followed Hyperlink" xfId="8246" builtinId="9" hidden="1"/>
    <cellStyle name="Followed Hyperlink" xfId="8247" builtinId="9" hidden="1"/>
    <cellStyle name="Followed Hyperlink" xfId="8248" builtinId="9" hidden="1"/>
    <cellStyle name="Followed Hyperlink" xfId="8249" builtinId="9" hidden="1"/>
    <cellStyle name="Followed Hyperlink" xfId="8250" builtinId="9" hidden="1"/>
    <cellStyle name="Followed Hyperlink" xfId="8251" builtinId="9" hidden="1"/>
    <cellStyle name="Followed Hyperlink" xfId="8252" builtinId="9" hidden="1"/>
    <cellStyle name="Followed Hyperlink" xfId="8253" builtinId="9" hidden="1"/>
    <cellStyle name="Followed Hyperlink" xfId="8262" builtinId="9" hidden="1"/>
    <cellStyle name="Followed Hyperlink" xfId="8263" builtinId="9" hidden="1"/>
    <cellStyle name="Followed Hyperlink" xfId="8264" builtinId="9" hidden="1"/>
    <cellStyle name="Followed Hyperlink" xfId="8265" builtinId="9" hidden="1"/>
    <cellStyle name="Followed Hyperlink" xfId="8266" builtinId="9" hidden="1"/>
    <cellStyle name="Followed Hyperlink" xfId="8267" builtinId="9" hidden="1"/>
    <cellStyle name="Followed Hyperlink" xfId="8268" builtinId="9" hidden="1"/>
    <cellStyle name="Followed Hyperlink" xfId="8269" builtinId="9" hidden="1"/>
    <cellStyle name="Followed Hyperlink" xfId="8270" builtinId="9" hidden="1"/>
    <cellStyle name="Followed Hyperlink" xfId="8271" builtinId="9" hidden="1"/>
    <cellStyle name="Followed Hyperlink" xfId="8272" builtinId="9" hidden="1"/>
    <cellStyle name="Followed Hyperlink" xfId="8273" builtinId="9" hidden="1"/>
    <cellStyle name="Followed Hyperlink" xfId="8274" builtinId="9" hidden="1"/>
    <cellStyle name="Followed Hyperlink" xfId="8275" builtinId="9" hidden="1"/>
    <cellStyle name="Followed Hyperlink" xfId="8276" builtinId="9" hidden="1"/>
    <cellStyle name="Followed Hyperlink" xfId="8277" builtinId="9" hidden="1"/>
    <cellStyle name="Followed Hyperlink" xfId="8278" builtinId="9" hidden="1"/>
    <cellStyle name="Followed Hyperlink" xfId="8279" builtinId="9" hidden="1"/>
    <cellStyle name="Followed Hyperlink" xfId="8280" builtinId="9" hidden="1"/>
    <cellStyle name="Followed Hyperlink" xfId="8281" builtinId="9" hidden="1"/>
    <cellStyle name="Followed Hyperlink" xfId="8282" builtinId="9" hidden="1"/>
    <cellStyle name="Followed Hyperlink" xfId="8283" builtinId="9" hidden="1"/>
    <cellStyle name="Followed Hyperlink" xfId="8284" builtinId="9" hidden="1"/>
    <cellStyle name="Followed Hyperlink" xfId="8285" builtinId="9" hidden="1"/>
    <cellStyle name="Followed Hyperlink" xfId="8286" builtinId="9" hidden="1"/>
    <cellStyle name="Followed Hyperlink" xfId="8287" builtinId="9" hidden="1"/>
    <cellStyle name="Followed Hyperlink" xfId="8288" builtinId="9" hidden="1"/>
    <cellStyle name="Followed Hyperlink" xfId="8289" builtinId="9" hidden="1"/>
    <cellStyle name="Followed Hyperlink" xfId="8290" builtinId="9" hidden="1"/>
    <cellStyle name="Followed Hyperlink" xfId="8291" builtinId="9" hidden="1"/>
    <cellStyle name="Followed Hyperlink" xfId="8292" builtinId="9" hidden="1"/>
    <cellStyle name="Followed Hyperlink" xfId="8293" builtinId="9" hidden="1"/>
    <cellStyle name="Followed Hyperlink" xfId="8294" builtinId="9" hidden="1"/>
    <cellStyle name="Followed Hyperlink" xfId="8295" builtinId="9" hidden="1"/>
    <cellStyle name="Followed Hyperlink" xfId="8296" builtinId="9" hidden="1"/>
    <cellStyle name="Followed Hyperlink" xfId="8297" builtinId="9" hidden="1"/>
    <cellStyle name="Followed Hyperlink" xfId="8298" builtinId="9" hidden="1"/>
    <cellStyle name="Followed Hyperlink" xfId="8299" builtinId="9" hidden="1"/>
    <cellStyle name="Followed Hyperlink" xfId="8300" builtinId="9" hidden="1"/>
    <cellStyle name="Followed Hyperlink" xfId="8301" builtinId="9" hidden="1"/>
    <cellStyle name="Followed Hyperlink" xfId="8302" builtinId="9" hidden="1"/>
    <cellStyle name="Followed Hyperlink" xfId="8303" builtinId="9" hidden="1"/>
    <cellStyle name="Followed Hyperlink" xfId="8304" builtinId="9" hidden="1"/>
    <cellStyle name="Followed Hyperlink" xfId="8305" builtinId="9" hidden="1"/>
    <cellStyle name="Followed Hyperlink" xfId="8306" builtinId="9" hidden="1"/>
    <cellStyle name="Followed Hyperlink" xfId="8307" builtinId="9" hidden="1"/>
    <cellStyle name="Followed Hyperlink" xfId="8308" builtinId="9" hidden="1"/>
    <cellStyle name="Followed Hyperlink" xfId="8309" builtinId="9" hidden="1"/>
    <cellStyle name="Followed Hyperlink" xfId="8310" builtinId="9" hidden="1"/>
    <cellStyle name="Followed Hyperlink" xfId="8311" builtinId="9" hidden="1"/>
    <cellStyle name="Followed Hyperlink" xfId="8312" builtinId="9" hidden="1"/>
    <cellStyle name="Followed Hyperlink" xfId="8313" builtinId="9" hidden="1"/>
    <cellStyle name="Followed Hyperlink" xfId="8314" builtinId="9" hidden="1"/>
    <cellStyle name="Followed Hyperlink" xfId="8315" builtinId="9" hidden="1"/>
    <cellStyle name="Followed Hyperlink" xfId="8316" builtinId="9" hidden="1"/>
    <cellStyle name="Followed Hyperlink" xfId="8317" builtinId="9" hidden="1"/>
    <cellStyle name="Followed Hyperlink" xfId="8318" builtinId="9" hidden="1"/>
    <cellStyle name="Followed Hyperlink" xfId="8319" builtinId="9" hidden="1"/>
    <cellStyle name="Followed Hyperlink" xfId="8320" builtinId="9" hidden="1"/>
    <cellStyle name="Followed Hyperlink" xfId="8321" builtinId="9" hidden="1"/>
    <cellStyle name="Followed Hyperlink" xfId="8322" builtinId="9" hidden="1"/>
    <cellStyle name="Followed Hyperlink" xfId="8323" builtinId="9" hidden="1"/>
    <cellStyle name="Followed Hyperlink" xfId="8324" builtinId="9" hidden="1"/>
    <cellStyle name="Followed Hyperlink" xfId="8325" builtinId="9" hidden="1"/>
    <cellStyle name="Followed Hyperlink" xfId="8326" builtinId="9" hidden="1"/>
    <cellStyle name="Followed Hyperlink" xfId="8327" builtinId="9" hidden="1"/>
    <cellStyle name="Followed Hyperlink" xfId="8328" builtinId="9" hidden="1"/>
    <cellStyle name="Followed Hyperlink" xfId="8329" builtinId="9" hidden="1"/>
    <cellStyle name="Followed Hyperlink" xfId="8330" builtinId="9" hidden="1"/>
    <cellStyle name="Followed Hyperlink" xfId="8331" builtinId="9" hidden="1"/>
    <cellStyle name="Followed Hyperlink" xfId="8332" builtinId="9" hidden="1"/>
    <cellStyle name="Followed Hyperlink" xfId="8333" builtinId="9" hidden="1"/>
    <cellStyle name="Followed Hyperlink" xfId="8334" builtinId="9" hidden="1"/>
    <cellStyle name="Followed Hyperlink" xfId="8335" builtinId="9" hidden="1"/>
    <cellStyle name="Followed Hyperlink" xfId="8336" builtinId="9" hidden="1"/>
    <cellStyle name="Followed Hyperlink" xfId="8339" builtinId="9" hidden="1"/>
    <cellStyle name="Followed Hyperlink" xfId="8340" builtinId="9" hidden="1"/>
    <cellStyle name="Followed Hyperlink" xfId="8341" builtinId="9" hidden="1"/>
    <cellStyle name="Followed Hyperlink" xfId="8342" builtinId="9" hidden="1"/>
    <cellStyle name="Followed Hyperlink" xfId="8343" builtinId="9" hidden="1"/>
    <cellStyle name="Followed Hyperlink" xfId="8344" builtinId="9" hidden="1"/>
    <cellStyle name="Followed Hyperlink" xfId="8345" builtinId="9" hidden="1"/>
    <cellStyle name="Followed Hyperlink" xfId="8346" builtinId="9" hidden="1"/>
    <cellStyle name="Followed Hyperlink" xfId="8347" builtinId="9" hidden="1"/>
    <cellStyle name="Followed Hyperlink" xfId="8348" builtinId="9" hidden="1"/>
    <cellStyle name="Followed Hyperlink" xfId="8349" builtinId="9" hidden="1"/>
    <cellStyle name="Followed Hyperlink" xfId="8350" builtinId="9" hidden="1"/>
    <cellStyle name="Followed Hyperlink" xfId="8351" builtinId="9" hidden="1"/>
    <cellStyle name="Followed Hyperlink" xfId="8352" builtinId="9" hidden="1"/>
    <cellStyle name="Followed Hyperlink" xfId="8353" builtinId="9" hidden="1"/>
    <cellStyle name="Followed Hyperlink" xfId="8354" builtinId="9" hidden="1"/>
    <cellStyle name="Followed Hyperlink" xfId="8355" builtinId="9" hidden="1"/>
    <cellStyle name="Followed Hyperlink" xfId="8356" builtinId="9" hidden="1"/>
    <cellStyle name="Followed Hyperlink" xfId="8357" builtinId="9" hidden="1"/>
    <cellStyle name="Followed Hyperlink" xfId="8358" builtinId="9" hidden="1"/>
    <cellStyle name="Followed Hyperlink" xfId="8359" builtinId="9" hidden="1"/>
    <cellStyle name="Followed Hyperlink" xfId="8360" builtinId="9" hidden="1"/>
    <cellStyle name="Followed Hyperlink" xfId="8361" builtinId="9" hidden="1"/>
    <cellStyle name="Followed Hyperlink" xfId="8362" builtinId="9" hidden="1"/>
    <cellStyle name="Followed Hyperlink" xfId="8363" builtinId="9" hidden="1"/>
    <cellStyle name="Followed Hyperlink" xfId="8364" builtinId="9" hidden="1"/>
    <cellStyle name="Followed Hyperlink" xfId="8365" builtinId="9" hidden="1"/>
    <cellStyle name="Followed Hyperlink" xfId="8366" builtinId="9" hidden="1"/>
    <cellStyle name="Followed Hyperlink" xfId="8367" builtinId="9" hidden="1"/>
    <cellStyle name="Followed Hyperlink" xfId="8368" builtinId="9" hidden="1"/>
    <cellStyle name="Followed Hyperlink" xfId="8369" builtinId="9" hidden="1"/>
    <cellStyle name="Followed Hyperlink" xfId="8370" builtinId="9" hidden="1"/>
    <cellStyle name="Followed Hyperlink" xfId="8371" builtinId="9" hidden="1"/>
    <cellStyle name="Followed Hyperlink" xfId="8372" builtinId="9" hidden="1"/>
    <cellStyle name="Followed Hyperlink" xfId="8373" builtinId="9" hidden="1"/>
    <cellStyle name="Followed Hyperlink" xfId="8374" builtinId="9" hidden="1"/>
    <cellStyle name="Followed Hyperlink" xfId="8375" builtinId="9" hidden="1"/>
    <cellStyle name="Followed Hyperlink" xfId="8376" builtinId="9" hidden="1"/>
    <cellStyle name="Followed Hyperlink" xfId="8377" builtinId="9" hidden="1"/>
    <cellStyle name="Followed Hyperlink" xfId="8378" builtinId="9" hidden="1"/>
    <cellStyle name="Followed Hyperlink" xfId="8379" builtinId="9" hidden="1"/>
    <cellStyle name="Followed Hyperlink" xfId="8380" builtinId="9" hidden="1"/>
    <cellStyle name="Followed Hyperlink" xfId="8381" builtinId="9" hidden="1"/>
    <cellStyle name="Followed Hyperlink" xfId="8382" builtinId="9" hidden="1"/>
    <cellStyle name="Followed Hyperlink" xfId="8383" builtinId="9" hidden="1"/>
    <cellStyle name="Followed Hyperlink" xfId="8384" builtinId="9" hidden="1"/>
    <cellStyle name="Followed Hyperlink" xfId="8385" builtinId="9" hidden="1"/>
    <cellStyle name="Followed Hyperlink" xfId="8386" builtinId="9" hidden="1"/>
    <cellStyle name="Followed Hyperlink" xfId="8387" builtinId="9" hidden="1"/>
    <cellStyle name="Followed Hyperlink" xfId="8388" builtinId="9" hidden="1"/>
    <cellStyle name="Followed Hyperlink" xfId="8389" builtinId="9" hidden="1"/>
    <cellStyle name="Followed Hyperlink" xfId="8390" builtinId="9" hidden="1"/>
    <cellStyle name="Followed Hyperlink" xfId="8391" builtinId="9" hidden="1"/>
    <cellStyle name="Followed Hyperlink" xfId="8392" builtinId="9" hidden="1"/>
    <cellStyle name="Followed Hyperlink" xfId="8393" builtinId="9" hidden="1"/>
    <cellStyle name="Followed Hyperlink" xfId="8394" builtinId="9" hidden="1"/>
    <cellStyle name="Followed Hyperlink" xfId="8395" builtinId="9" hidden="1"/>
    <cellStyle name="Followed Hyperlink" xfId="8396" builtinId="9" hidden="1"/>
    <cellStyle name="Followed Hyperlink" xfId="8397" builtinId="9" hidden="1"/>
    <cellStyle name="Followed Hyperlink" xfId="8398" builtinId="9" hidden="1"/>
    <cellStyle name="Followed Hyperlink" xfId="8399" builtinId="9" hidden="1"/>
    <cellStyle name="Followed Hyperlink" xfId="8400" builtinId="9" hidden="1"/>
    <cellStyle name="Followed Hyperlink" xfId="8401" builtinId="9" hidden="1"/>
    <cellStyle name="Followed Hyperlink" xfId="8402" builtinId="9" hidden="1"/>
    <cellStyle name="Followed Hyperlink" xfId="8403" builtinId="9" hidden="1"/>
    <cellStyle name="Followed Hyperlink" xfId="8404" builtinId="9" hidden="1"/>
    <cellStyle name="Followed Hyperlink" xfId="8405" builtinId="9" hidden="1"/>
    <cellStyle name="Followed Hyperlink" xfId="8406" builtinId="9" hidden="1"/>
    <cellStyle name="Followed Hyperlink" xfId="8407" builtinId="9" hidden="1"/>
    <cellStyle name="Followed Hyperlink" xfId="8408" builtinId="9" hidden="1"/>
    <cellStyle name="Followed Hyperlink" xfId="8409" builtinId="9" hidden="1"/>
    <cellStyle name="Followed Hyperlink" xfId="8410" builtinId="9" hidden="1"/>
    <cellStyle name="Followed Hyperlink" xfId="8411" builtinId="9" hidden="1"/>
    <cellStyle name="Followed Hyperlink" xfId="8412" builtinId="9" hidden="1"/>
    <cellStyle name="Followed Hyperlink" xfId="8413" builtinId="9" hidden="1"/>
    <cellStyle name="Followed Hyperlink" xfId="8337" builtinId="9" hidden="1"/>
    <cellStyle name="Followed Hyperlink" xfId="8414" builtinId="9" hidden="1"/>
    <cellStyle name="Followed Hyperlink" xfId="8415" builtinId="9" hidden="1"/>
    <cellStyle name="Followed Hyperlink" xfId="8416" builtinId="9" hidden="1"/>
    <cellStyle name="Followed Hyperlink" xfId="8417" builtinId="9" hidden="1"/>
    <cellStyle name="Followed Hyperlink" xfId="8418" builtinId="9" hidden="1"/>
    <cellStyle name="Followed Hyperlink" xfId="8419" builtinId="9" hidden="1"/>
    <cellStyle name="Followed Hyperlink" xfId="8420" builtinId="9" hidden="1"/>
    <cellStyle name="Followed Hyperlink" xfId="8421" builtinId="9" hidden="1"/>
    <cellStyle name="Followed Hyperlink" xfId="8422" builtinId="9" hidden="1"/>
    <cellStyle name="Followed Hyperlink" xfId="8423" builtinId="9" hidden="1"/>
    <cellStyle name="Followed Hyperlink" xfId="8424" builtinId="9" hidden="1"/>
    <cellStyle name="Followed Hyperlink" xfId="8425" builtinId="9" hidden="1"/>
    <cellStyle name="Followed Hyperlink" xfId="8426" builtinId="9" hidden="1"/>
    <cellStyle name="Followed Hyperlink" xfId="8427" builtinId="9" hidden="1"/>
    <cellStyle name="Followed Hyperlink" xfId="8428" builtinId="9" hidden="1"/>
    <cellStyle name="Followed Hyperlink" xfId="8429" builtinId="9" hidden="1"/>
    <cellStyle name="Followed Hyperlink" xfId="8430" builtinId="9" hidden="1"/>
    <cellStyle name="Followed Hyperlink" xfId="8431" builtinId="9" hidden="1"/>
    <cellStyle name="Followed Hyperlink" xfId="8432" builtinId="9" hidden="1"/>
    <cellStyle name="Followed Hyperlink" xfId="8433" builtinId="9" hidden="1"/>
    <cellStyle name="Followed Hyperlink" xfId="8434" builtinId="9" hidden="1"/>
    <cellStyle name="Followed Hyperlink" xfId="8435" builtinId="9" hidden="1"/>
    <cellStyle name="Followed Hyperlink" xfId="8436" builtinId="9" hidden="1"/>
    <cellStyle name="Followed Hyperlink" xfId="8437" builtinId="9" hidden="1"/>
    <cellStyle name="Followed Hyperlink" xfId="8438" builtinId="9" hidden="1"/>
    <cellStyle name="Followed Hyperlink" xfId="8439" builtinId="9" hidden="1"/>
    <cellStyle name="Followed Hyperlink" xfId="8440" builtinId="9" hidden="1"/>
    <cellStyle name="Followed Hyperlink" xfId="8441" builtinId="9" hidden="1"/>
    <cellStyle name="Followed Hyperlink" xfId="8442" builtinId="9" hidden="1"/>
    <cellStyle name="Followed Hyperlink" xfId="8443" builtinId="9" hidden="1"/>
    <cellStyle name="Followed Hyperlink" xfId="8444" builtinId="9" hidden="1"/>
    <cellStyle name="Followed Hyperlink" xfId="8445" builtinId="9" hidden="1"/>
    <cellStyle name="Followed Hyperlink" xfId="8446" builtinId="9" hidden="1"/>
    <cellStyle name="Followed Hyperlink" xfId="8447" builtinId="9" hidden="1"/>
    <cellStyle name="Followed Hyperlink" xfId="8448" builtinId="9" hidden="1"/>
    <cellStyle name="Followed Hyperlink" xfId="8449" builtinId="9" hidden="1"/>
    <cellStyle name="Followed Hyperlink" xfId="8450" builtinId="9" hidden="1"/>
    <cellStyle name="Followed Hyperlink" xfId="8451" builtinId="9" hidden="1"/>
    <cellStyle name="Followed Hyperlink" xfId="8452" builtinId="9" hidden="1"/>
    <cellStyle name="Followed Hyperlink" xfId="8453" builtinId="9" hidden="1"/>
    <cellStyle name="Followed Hyperlink" xfId="8454" builtinId="9" hidden="1"/>
    <cellStyle name="Followed Hyperlink" xfId="8455" builtinId="9" hidden="1"/>
    <cellStyle name="Followed Hyperlink" xfId="8456" builtinId="9" hidden="1"/>
    <cellStyle name="Followed Hyperlink" xfId="8457" builtinId="9" hidden="1"/>
    <cellStyle name="Followed Hyperlink" xfId="8458" builtinId="9" hidden="1"/>
    <cellStyle name="Followed Hyperlink" xfId="8459" builtinId="9" hidden="1"/>
    <cellStyle name="Followed Hyperlink" xfId="8460" builtinId="9" hidden="1"/>
    <cellStyle name="Followed Hyperlink" xfId="8461" builtinId="9" hidden="1"/>
    <cellStyle name="Followed Hyperlink" xfId="8462" builtinId="9" hidden="1"/>
    <cellStyle name="Followed Hyperlink" xfId="8463" builtinId="9" hidden="1"/>
    <cellStyle name="Followed Hyperlink" xfId="8464" builtinId="9" hidden="1"/>
    <cellStyle name="Followed Hyperlink" xfId="8465" builtinId="9" hidden="1"/>
    <cellStyle name="Followed Hyperlink" xfId="8466" builtinId="9" hidden="1"/>
    <cellStyle name="Followed Hyperlink" xfId="8467" builtinId="9" hidden="1"/>
    <cellStyle name="Followed Hyperlink" xfId="8468" builtinId="9" hidden="1"/>
    <cellStyle name="Followed Hyperlink" xfId="8469" builtinId="9" hidden="1"/>
    <cellStyle name="Followed Hyperlink" xfId="8470" builtinId="9" hidden="1"/>
    <cellStyle name="Followed Hyperlink" xfId="8471"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338"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8566" builtinId="9" hidden="1"/>
    <cellStyle name="Followed Hyperlink" xfId="8567"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637"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638"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2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8936"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8937"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143" builtinId="9" hidden="1"/>
    <cellStyle name="Followed Hyperlink" xfId="9144" builtinId="9" hidden="1"/>
    <cellStyle name="Followed Hyperlink" xfId="9145" builtinId="9" hidden="1"/>
    <cellStyle name="Followed Hyperlink" xfId="9146" builtinId="9" hidden="1"/>
    <cellStyle name="Followed Hyperlink" xfId="9147" builtinId="9" hidden="1"/>
    <cellStyle name="Followed Hyperlink" xfId="9148" builtinId="9" hidden="1"/>
    <cellStyle name="Followed Hyperlink" xfId="9149" builtinId="9" hidden="1"/>
    <cellStyle name="Followed Hyperlink" xfId="9150" builtinId="9" hidden="1"/>
    <cellStyle name="Followed Hyperlink" xfId="9151" builtinId="9" hidden="1"/>
    <cellStyle name="Followed Hyperlink" xfId="9152" builtinId="9" hidden="1"/>
    <cellStyle name="Followed Hyperlink" xfId="9153" builtinId="9" hidden="1"/>
    <cellStyle name="Followed Hyperlink" xfId="9154" builtinId="9" hidden="1"/>
    <cellStyle name="Followed Hyperlink" xfId="9155" builtinId="9" hidden="1"/>
    <cellStyle name="Followed Hyperlink" xfId="9156" builtinId="9" hidden="1"/>
    <cellStyle name="Followed Hyperlink" xfId="9157" builtinId="9" hidden="1"/>
    <cellStyle name="Followed Hyperlink" xfId="9158" builtinId="9" hidden="1"/>
    <cellStyle name="Followed Hyperlink" xfId="9159" builtinId="9" hidden="1"/>
    <cellStyle name="Followed Hyperlink" xfId="9160" builtinId="9" hidden="1"/>
    <cellStyle name="Followed Hyperlink" xfId="8255" builtinId="9" hidden="1"/>
    <cellStyle name="Followed Hyperlink" xfId="9161" builtinId="9" hidden="1"/>
    <cellStyle name="Followed Hyperlink" xfId="9162" builtinId="9" hidden="1"/>
    <cellStyle name="Followed Hyperlink" xfId="9163" builtinId="9" hidden="1"/>
    <cellStyle name="Followed Hyperlink" xfId="9164" builtinId="9" hidden="1"/>
    <cellStyle name="Followed Hyperlink" xfId="9165" builtinId="9" hidden="1"/>
    <cellStyle name="Followed Hyperlink" xfId="9166" builtinId="9" hidden="1"/>
    <cellStyle name="Followed Hyperlink" xfId="9167" builtinId="9" hidden="1"/>
    <cellStyle name="Followed Hyperlink" xfId="9168" builtinId="9" hidden="1"/>
    <cellStyle name="Followed Hyperlink" xfId="9169" builtinId="9" hidden="1"/>
    <cellStyle name="Followed Hyperlink" xfId="9170" builtinId="9" hidden="1"/>
    <cellStyle name="Followed Hyperlink" xfId="9171" builtinId="9" hidden="1"/>
    <cellStyle name="Followed Hyperlink" xfId="9172" builtinId="9" hidden="1"/>
    <cellStyle name="Followed Hyperlink" xfId="9173" builtinId="9" hidden="1"/>
    <cellStyle name="Followed Hyperlink" xfId="9174" builtinId="9" hidden="1"/>
    <cellStyle name="Followed Hyperlink" xfId="9175" builtinId="9" hidden="1"/>
    <cellStyle name="Followed Hyperlink" xfId="9176" builtinId="9" hidden="1"/>
    <cellStyle name="Followed Hyperlink" xfId="9177" builtinId="9" hidden="1"/>
    <cellStyle name="Followed Hyperlink" xfId="9178" builtinId="9" hidden="1"/>
    <cellStyle name="Followed Hyperlink" xfId="9179" builtinId="9" hidden="1"/>
    <cellStyle name="Followed Hyperlink" xfId="9180" builtinId="9" hidden="1"/>
    <cellStyle name="Followed Hyperlink" xfId="9181" builtinId="9" hidden="1"/>
    <cellStyle name="Followed Hyperlink" xfId="9182" builtinId="9" hidden="1"/>
    <cellStyle name="Followed Hyperlink" xfId="9183" builtinId="9" hidden="1"/>
    <cellStyle name="Followed Hyperlink" xfId="9184" builtinId="9" hidden="1"/>
    <cellStyle name="Followed Hyperlink" xfId="9185" builtinId="9" hidden="1"/>
    <cellStyle name="Followed Hyperlink" xfId="9186" builtinId="9" hidden="1"/>
    <cellStyle name="Followed Hyperlink" xfId="9187" builtinId="9" hidden="1"/>
    <cellStyle name="Followed Hyperlink" xfId="9188" builtinId="9" hidden="1"/>
    <cellStyle name="Followed Hyperlink" xfId="9189" builtinId="9" hidden="1"/>
    <cellStyle name="Followed Hyperlink" xfId="9190" builtinId="9" hidden="1"/>
    <cellStyle name="Followed Hyperlink" xfId="9191" builtinId="9" hidden="1"/>
    <cellStyle name="Followed Hyperlink" xfId="9192" builtinId="9" hidden="1"/>
    <cellStyle name="Followed Hyperlink" xfId="9193" builtinId="9" hidden="1"/>
    <cellStyle name="Followed Hyperlink" xfId="9194" builtinId="9" hidden="1"/>
    <cellStyle name="Followed Hyperlink" xfId="9195" builtinId="9" hidden="1"/>
    <cellStyle name="Followed Hyperlink" xfId="9196" builtinId="9" hidden="1"/>
    <cellStyle name="Followed Hyperlink" xfId="9197" builtinId="9" hidden="1"/>
    <cellStyle name="Followed Hyperlink" xfId="9198" builtinId="9" hidden="1"/>
    <cellStyle name="Followed Hyperlink" xfId="9199" builtinId="9" hidden="1"/>
    <cellStyle name="Followed Hyperlink" xfId="9200" builtinId="9" hidden="1"/>
    <cellStyle name="Followed Hyperlink" xfId="9201" builtinId="9" hidden="1"/>
    <cellStyle name="Followed Hyperlink" xfId="9202" builtinId="9" hidden="1"/>
    <cellStyle name="Followed Hyperlink" xfId="9203" builtinId="9" hidden="1"/>
    <cellStyle name="Followed Hyperlink" xfId="9204" builtinId="9" hidden="1"/>
    <cellStyle name="Followed Hyperlink" xfId="9205" builtinId="9" hidden="1"/>
    <cellStyle name="Followed Hyperlink" xfId="9206" builtinId="9" hidden="1"/>
    <cellStyle name="Followed Hyperlink" xfId="9207" builtinId="9" hidden="1"/>
    <cellStyle name="Followed Hyperlink" xfId="9208" builtinId="9" hidden="1"/>
    <cellStyle name="Followed Hyperlink" xfId="9209" builtinId="9" hidden="1"/>
    <cellStyle name="Followed Hyperlink" xfId="9210" builtinId="9" hidden="1"/>
    <cellStyle name="Followed Hyperlink" xfId="9211" builtinId="9" hidden="1"/>
    <cellStyle name="Followed Hyperlink" xfId="9212" builtinId="9" hidden="1"/>
    <cellStyle name="Followed Hyperlink" xfId="9213" builtinId="9" hidden="1"/>
    <cellStyle name="Followed Hyperlink" xfId="9214" builtinId="9" hidden="1"/>
    <cellStyle name="Followed Hyperlink" xfId="9215" builtinId="9" hidden="1"/>
    <cellStyle name="Followed Hyperlink" xfId="9216" builtinId="9" hidden="1"/>
    <cellStyle name="Followed Hyperlink" xfId="9217" builtinId="9" hidden="1"/>
    <cellStyle name="Followed Hyperlink" xfId="9218" builtinId="9" hidden="1"/>
    <cellStyle name="Followed Hyperlink" xfId="9219" builtinId="9" hidden="1"/>
    <cellStyle name="Followed Hyperlink" xfId="9220" builtinId="9" hidden="1"/>
    <cellStyle name="Followed Hyperlink" xfId="9221" builtinId="9" hidden="1"/>
    <cellStyle name="Followed Hyperlink" xfId="9222" builtinId="9" hidden="1"/>
    <cellStyle name="Followed Hyperlink" xfId="9223" builtinId="9" hidden="1"/>
    <cellStyle name="Followed Hyperlink" xfId="9224" builtinId="9" hidden="1"/>
    <cellStyle name="Followed Hyperlink" xfId="9225" builtinId="9" hidden="1"/>
    <cellStyle name="Followed Hyperlink" xfId="9226" builtinId="9" hidden="1"/>
    <cellStyle name="Followed Hyperlink" xfId="9227" builtinId="9" hidden="1"/>
    <cellStyle name="Followed Hyperlink" xfId="9228" builtinId="9" hidden="1"/>
    <cellStyle name="Followed Hyperlink" xfId="9229" builtinId="9" hidden="1"/>
    <cellStyle name="Followed Hyperlink" xfId="9230" builtinId="9" hidden="1"/>
    <cellStyle name="Followed Hyperlink" xfId="9231" builtinId="9" hidden="1"/>
    <cellStyle name="Followed Hyperlink" xfId="9232" builtinId="9" hidden="1"/>
    <cellStyle name="Followed Hyperlink" xfId="9233" builtinId="9" hidden="1"/>
    <cellStyle name="Followed Hyperlink" xfId="9234" builtinId="9" hidden="1"/>
    <cellStyle name="Followed Hyperlink" xfId="9237" builtinId="9" hidden="1"/>
    <cellStyle name="Followed Hyperlink" xfId="9238" builtinId="9" hidden="1"/>
    <cellStyle name="Followed Hyperlink" xfId="9239" builtinId="9" hidden="1"/>
    <cellStyle name="Followed Hyperlink" xfId="9240" builtinId="9" hidden="1"/>
    <cellStyle name="Followed Hyperlink" xfId="9241" builtinId="9" hidden="1"/>
    <cellStyle name="Followed Hyperlink" xfId="9242" builtinId="9" hidden="1"/>
    <cellStyle name="Followed Hyperlink" xfId="9243" builtinId="9" hidden="1"/>
    <cellStyle name="Followed Hyperlink" xfId="9244" builtinId="9" hidden="1"/>
    <cellStyle name="Followed Hyperlink" xfId="9245" builtinId="9" hidden="1"/>
    <cellStyle name="Followed Hyperlink" xfId="9246" builtinId="9" hidden="1"/>
    <cellStyle name="Followed Hyperlink" xfId="9247" builtinId="9" hidden="1"/>
    <cellStyle name="Followed Hyperlink" xfId="9248" builtinId="9" hidden="1"/>
    <cellStyle name="Followed Hyperlink" xfId="9249" builtinId="9" hidden="1"/>
    <cellStyle name="Followed Hyperlink" xfId="9250" builtinId="9" hidden="1"/>
    <cellStyle name="Followed Hyperlink" xfId="9251" builtinId="9" hidden="1"/>
    <cellStyle name="Followed Hyperlink" xfId="9252" builtinId="9" hidden="1"/>
    <cellStyle name="Followed Hyperlink" xfId="9253" builtinId="9" hidden="1"/>
    <cellStyle name="Followed Hyperlink" xfId="9254" builtinId="9" hidden="1"/>
    <cellStyle name="Followed Hyperlink" xfId="9255" builtinId="9" hidden="1"/>
    <cellStyle name="Followed Hyperlink" xfId="9256" builtinId="9" hidden="1"/>
    <cellStyle name="Followed Hyperlink" xfId="9257" builtinId="9" hidden="1"/>
    <cellStyle name="Followed Hyperlink" xfId="9258" builtinId="9" hidden="1"/>
    <cellStyle name="Followed Hyperlink" xfId="9259" builtinId="9" hidden="1"/>
    <cellStyle name="Followed Hyperlink" xfId="9260" builtinId="9" hidden="1"/>
    <cellStyle name="Followed Hyperlink" xfId="9261" builtinId="9" hidden="1"/>
    <cellStyle name="Followed Hyperlink" xfId="9262" builtinId="9" hidden="1"/>
    <cellStyle name="Followed Hyperlink" xfId="9263" builtinId="9" hidden="1"/>
    <cellStyle name="Followed Hyperlink" xfId="9264" builtinId="9" hidden="1"/>
    <cellStyle name="Followed Hyperlink" xfId="9265" builtinId="9" hidden="1"/>
    <cellStyle name="Followed Hyperlink" xfId="9266" builtinId="9" hidden="1"/>
    <cellStyle name="Followed Hyperlink" xfId="9267" builtinId="9" hidden="1"/>
    <cellStyle name="Followed Hyperlink" xfId="9268" builtinId="9" hidden="1"/>
    <cellStyle name="Followed Hyperlink" xfId="9269" builtinId="9" hidden="1"/>
    <cellStyle name="Followed Hyperlink" xfId="9270" builtinId="9" hidden="1"/>
    <cellStyle name="Followed Hyperlink" xfId="9271" builtinId="9" hidden="1"/>
    <cellStyle name="Followed Hyperlink" xfId="9272" builtinId="9" hidden="1"/>
    <cellStyle name="Followed Hyperlink" xfId="9273" builtinId="9" hidden="1"/>
    <cellStyle name="Followed Hyperlink" xfId="9274" builtinId="9" hidden="1"/>
    <cellStyle name="Followed Hyperlink" xfId="9275" builtinId="9" hidden="1"/>
    <cellStyle name="Followed Hyperlink" xfId="9276" builtinId="9" hidden="1"/>
    <cellStyle name="Followed Hyperlink" xfId="9277" builtinId="9" hidden="1"/>
    <cellStyle name="Followed Hyperlink" xfId="9278" builtinId="9" hidden="1"/>
    <cellStyle name="Followed Hyperlink" xfId="9279" builtinId="9" hidden="1"/>
    <cellStyle name="Followed Hyperlink" xfId="9280" builtinId="9" hidden="1"/>
    <cellStyle name="Followed Hyperlink" xfId="9281" builtinId="9" hidden="1"/>
    <cellStyle name="Followed Hyperlink" xfId="9282" builtinId="9" hidden="1"/>
    <cellStyle name="Followed Hyperlink" xfId="9283" builtinId="9" hidden="1"/>
    <cellStyle name="Followed Hyperlink" xfId="9284" builtinId="9" hidden="1"/>
    <cellStyle name="Followed Hyperlink" xfId="9285" builtinId="9" hidden="1"/>
    <cellStyle name="Followed Hyperlink" xfId="9286" builtinId="9" hidden="1"/>
    <cellStyle name="Followed Hyperlink" xfId="9287" builtinId="9" hidden="1"/>
    <cellStyle name="Followed Hyperlink" xfId="9288" builtinId="9" hidden="1"/>
    <cellStyle name="Followed Hyperlink" xfId="9289" builtinId="9" hidden="1"/>
    <cellStyle name="Followed Hyperlink" xfId="9290" builtinId="9" hidden="1"/>
    <cellStyle name="Followed Hyperlink" xfId="9291" builtinId="9" hidden="1"/>
    <cellStyle name="Followed Hyperlink" xfId="9292" builtinId="9" hidden="1"/>
    <cellStyle name="Followed Hyperlink" xfId="9293" builtinId="9" hidden="1"/>
    <cellStyle name="Followed Hyperlink" xfId="9294" builtinId="9" hidden="1"/>
    <cellStyle name="Followed Hyperlink" xfId="9295" builtinId="9" hidden="1"/>
    <cellStyle name="Followed Hyperlink" xfId="9296" builtinId="9" hidden="1"/>
    <cellStyle name="Followed Hyperlink" xfId="9297" builtinId="9" hidden="1"/>
    <cellStyle name="Followed Hyperlink" xfId="9298" builtinId="9" hidden="1"/>
    <cellStyle name="Followed Hyperlink" xfId="9299" builtinId="9" hidden="1"/>
    <cellStyle name="Followed Hyperlink" xfId="9300" builtinId="9" hidden="1"/>
    <cellStyle name="Followed Hyperlink" xfId="9301" builtinId="9" hidden="1"/>
    <cellStyle name="Followed Hyperlink" xfId="9302" builtinId="9" hidden="1"/>
    <cellStyle name="Followed Hyperlink" xfId="9303" builtinId="9" hidden="1"/>
    <cellStyle name="Followed Hyperlink" xfId="9304" builtinId="9" hidden="1"/>
    <cellStyle name="Followed Hyperlink" xfId="9305" builtinId="9" hidden="1"/>
    <cellStyle name="Followed Hyperlink" xfId="9306" builtinId="9" hidden="1"/>
    <cellStyle name="Followed Hyperlink" xfId="9307" builtinId="9" hidden="1"/>
    <cellStyle name="Followed Hyperlink" xfId="9308" builtinId="9" hidden="1"/>
    <cellStyle name="Followed Hyperlink" xfId="9309" builtinId="9" hidden="1"/>
    <cellStyle name="Followed Hyperlink" xfId="9310" builtinId="9" hidden="1"/>
    <cellStyle name="Followed Hyperlink" xfId="9311" builtinId="9" hidden="1"/>
    <cellStyle name="Followed Hyperlink" xfId="9235" builtinId="9" hidden="1"/>
    <cellStyle name="Followed Hyperlink" xfId="9312" builtinId="9" hidden="1"/>
    <cellStyle name="Followed Hyperlink" xfId="9313" builtinId="9" hidden="1"/>
    <cellStyle name="Followed Hyperlink" xfId="9314" builtinId="9" hidden="1"/>
    <cellStyle name="Followed Hyperlink" xfId="9315" builtinId="9" hidden="1"/>
    <cellStyle name="Followed Hyperlink" xfId="9316" builtinId="9" hidden="1"/>
    <cellStyle name="Followed Hyperlink" xfId="9317" builtinId="9" hidden="1"/>
    <cellStyle name="Followed Hyperlink" xfId="9318" builtinId="9" hidden="1"/>
    <cellStyle name="Followed Hyperlink" xfId="9319" builtinId="9" hidden="1"/>
    <cellStyle name="Followed Hyperlink" xfId="9320" builtinId="9" hidden="1"/>
    <cellStyle name="Followed Hyperlink" xfId="9321" builtinId="9" hidden="1"/>
    <cellStyle name="Followed Hyperlink" xfId="9322" builtinId="9" hidden="1"/>
    <cellStyle name="Followed Hyperlink" xfId="9323" builtinId="9" hidden="1"/>
    <cellStyle name="Followed Hyperlink" xfId="9324" builtinId="9" hidden="1"/>
    <cellStyle name="Followed Hyperlink" xfId="9325" builtinId="9" hidden="1"/>
    <cellStyle name="Followed Hyperlink" xfId="9326" builtinId="9" hidden="1"/>
    <cellStyle name="Followed Hyperlink" xfId="9327" builtinId="9" hidden="1"/>
    <cellStyle name="Followed Hyperlink" xfId="9328" builtinId="9" hidden="1"/>
    <cellStyle name="Followed Hyperlink" xfId="9329" builtinId="9" hidden="1"/>
    <cellStyle name="Followed Hyperlink" xfId="9330" builtinId="9" hidden="1"/>
    <cellStyle name="Followed Hyperlink" xfId="9331" builtinId="9" hidden="1"/>
    <cellStyle name="Followed Hyperlink" xfId="9332" builtinId="9" hidden="1"/>
    <cellStyle name="Followed Hyperlink" xfId="9333" builtinId="9" hidden="1"/>
    <cellStyle name="Followed Hyperlink" xfId="9334" builtinId="9" hidden="1"/>
    <cellStyle name="Followed Hyperlink" xfId="9335" builtinId="9" hidden="1"/>
    <cellStyle name="Followed Hyperlink" xfId="9336" builtinId="9" hidden="1"/>
    <cellStyle name="Followed Hyperlink" xfId="9337" builtinId="9" hidden="1"/>
    <cellStyle name="Followed Hyperlink" xfId="9338" builtinId="9" hidden="1"/>
    <cellStyle name="Followed Hyperlink" xfId="9339" builtinId="9" hidden="1"/>
    <cellStyle name="Followed Hyperlink" xfId="9340" builtinId="9" hidden="1"/>
    <cellStyle name="Followed Hyperlink" xfId="9341" builtinId="9" hidden="1"/>
    <cellStyle name="Followed Hyperlink" xfId="9342" builtinId="9" hidden="1"/>
    <cellStyle name="Followed Hyperlink" xfId="9343" builtinId="9" hidden="1"/>
    <cellStyle name="Followed Hyperlink" xfId="9344" builtinId="9" hidden="1"/>
    <cellStyle name="Followed Hyperlink" xfId="9345" builtinId="9" hidden="1"/>
    <cellStyle name="Followed Hyperlink" xfId="9346" builtinId="9" hidden="1"/>
    <cellStyle name="Followed Hyperlink" xfId="9347" builtinId="9" hidden="1"/>
    <cellStyle name="Followed Hyperlink" xfId="9348" builtinId="9" hidden="1"/>
    <cellStyle name="Followed Hyperlink" xfId="9349" builtinId="9" hidden="1"/>
    <cellStyle name="Followed Hyperlink" xfId="9350" builtinId="9" hidden="1"/>
    <cellStyle name="Followed Hyperlink" xfId="9351" builtinId="9" hidden="1"/>
    <cellStyle name="Followed Hyperlink" xfId="9352" builtinId="9" hidden="1"/>
    <cellStyle name="Followed Hyperlink" xfId="9353" builtinId="9" hidden="1"/>
    <cellStyle name="Followed Hyperlink" xfId="9354" builtinId="9" hidden="1"/>
    <cellStyle name="Followed Hyperlink" xfId="9355" builtinId="9" hidden="1"/>
    <cellStyle name="Followed Hyperlink" xfId="9356" builtinId="9" hidden="1"/>
    <cellStyle name="Followed Hyperlink" xfId="9357" builtinId="9" hidden="1"/>
    <cellStyle name="Followed Hyperlink" xfId="9358" builtinId="9" hidden="1"/>
    <cellStyle name="Followed Hyperlink" xfId="9359" builtinId="9" hidden="1"/>
    <cellStyle name="Followed Hyperlink" xfId="9360" builtinId="9" hidden="1"/>
    <cellStyle name="Followed Hyperlink" xfId="9361" builtinId="9" hidden="1"/>
    <cellStyle name="Followed Hyperlink" xfId="9362" builtinId="9" hidden="1"/>
    <cellStyle name="Followed Hyperlink" xfId="9363" builtinId="9" hidden="1"/>
    <cellStyle name="Followed Hyperlink" xfId="9364" builtinId="9" hidden="1"/>
    <cellStyle name="Followed Hyperlink" xfId="9365" builtinId="9" hidden="1"/>
    <cellStyle name="Followed Hyperlink" xfId="9366" builtinId="9" hidden="1"/>
    <cellStyle name="Followed Hyperlink" xfId="9367" builtinId="9" hidden="1"/>
    <cellStyle name="Followed Hyperlink" xfId="9368" builtinId="9" hidden="1"/>
    <cellStyle name="Followed Hyperlink" xfId="9369" builtinId="9" hidden="1"/>
    <cellStyle name="Followed Hyperlink" xfId="9370" builtinId="9" hidden="1"/>
    <cellStyle name="Followed Hyperlink" xfId="9371" builtinId="9" hidden="1"/>
    <cellStyle name="Followed Hyperlink" xfId="9372" builtinId="9" hidden="1"/>
    <cellStyle name="Followed Hyperlink" xfId="9373" builtinId="9" hidden="1"/>
    <cellStyle name="Followed Hyperlink" xfId="9374" builtinId="9" hidden="1"/>
    <cellStyle name="Followed Hyperlink" xfId="9375" builtinId="9" hidden="1"/>
    <cellStyle name="Followed Hyperlink" xfId="9376" builtinId="9" hidden="1"/>
    <cellStyle name="Followed Hyperlink" xfId="9377" builtinId="9" hidden="1"/>
    <cellStyle name="Followed Hyperlink" xfId="9378" builtinId="9" hidden="1"/>
    <cellStyle name="Followed Hyperlink" xfId="9379" builtinId="9" hidden="1"/>
    <cellStyle name="Followed Hyperlink" xfId="9380" builtinId="9" hidden="1"/>
    <cellStyle name="Followed Hyperlink" xfId="9381" builtinId="9" hidden="1"/>
    <cellStyle name="Followed Hyperlink" xfId="9382" builtinId="9" hidden="1"/>
    <cellStyle name="Followed Hyperlink" xfId="9383" builtinId="9" hidden="1"/>
    <cellStyle name="Followed Hyperlink" xfId="9384" builtinId="9" hidden="1"/>
    <cellStyle name="Followed Hyperlink" xfId="9385" builtinId="9" hidden="1"/>
    <cellStyle name="Followed Hyperlink" xfId="9236" builtinId="9" hidden="1"/>
    <cellStyle name="Followed Hyperlink" xfId="9386" builtinId="9" hidden="1"/>
    <cellStyle name="Followed Hyperlink" xfId="9387" builtinId="9" hidden="1"/>
    <cellStyle name="Followed Hyperlink" xfId="9388" builtinId="9" hidden="1"/>
    <cellStyle name="Followed Hyperlink" xfId="9389" builtinId="9" hidden="1"/>
    <cellStyle name="Followed Hyperlink" xfId="9390" builtinId="9" hidden="1"/>
    <cellStyle name="Followed Hyperlink" xfId="9391" builtinId="9" hidden="1"/>
    <cellStyle name="Followed Hyperlink" xfId="9392" builtinId="9" hidden="1"/>
    <cellStyle name="Followed Hyperlink" xfId="9393" builtinId="9" hidden="1"/>
    <cellStyle name="Followed Hyperlink" xfId="9394" builtinId="9" hidden="1"/>
    <cellStyle name="Followed Hyperlink" xfId="9395" builtinId="9" hidden="1"/>
    <cellStyle name="Followed Hyperlink" xfId="9396" builtinId="9" hidden="1"/>
    <cellStyle name="Followed Hyperlink" xfId="9397" builtinId="9" hidden="1"/>
    <cellStyle name="Followed Hyperlink" xfId="9398" builtinId="9" hidden="1"/>
    <cellStyle name="Followed Hyperlink" xfId="9399" builtinId="9" hidden="1"/>
    <cellStyle name="Followed Hyperlink" xfId="9400" builtinId="9" hidden="1"/>
    <cellStyle name="Followed Hyperlink" xfId="9401" builtinId="9" hidden="1"/>
    <cellStyle name="Followed Hyperlink" xfId="9402" builtinId="9" hidden="1"/>
    <cellStyle name="Followed Hyperlink" xfId="9403" builtinId="9" hidden="1"/>
    <cellStyle name="Followed Hyperlink" xfId="9404" builtinId="9" hidden="1"/>
    <cellStyle name="Followed Hyperlink" xfId="9405" builtinId="9" hidden="1"/>
    <cellStyle name="Followed Hyperlink" xfId="9406" builtinId="9" hidden="1"/>
    <cellStyle name="Followed Hyperlink" xfId="9407" builtinId="9" hidden="1"/>
    <cellStyle name="Followed Hyperlink" xfId="9408" builtinId="9" hidden="1"/>
    <cellStyle name="Followed Hyperlink" xfId="9409" builtinId="9" hidden="1"/>
    <cellStyle name="Followed Hyperlink" xfId="9410" builtinId="9" hidden="1"/>
    <cellStyle name="Followed Hyperlink" xfId="9411" builtinId="9" hidden="1"/>
    <cellStyle name="Followed Hyperlink" xfId="9412" builtinId="9" hidden="1"/>
    <cellStyle name="Followed Hyperlink" xfId="9413" builtinId="9" hidden="1"/>
    <cellStyle name="Followed Hyperlink" xfId="9414" builtinId="9" hidden="1"/>
    <cellStyle name="Followed Hyperlink" xfId="9415" builtinId="9" hidden="1"/>
    <cellStyle name="Followed Hyperlink" xfId="9416" builtinId="9" hidden="1"/>
    <cellStyle name="Followed Hyperlink" xfId="9417" builtinId="9" hidden="1"/>
    <cellStyle name="Followed Hyperlink" xfId="9418" builtinId="9" hidden="1"/>
    <cellStyle name="Followed Hyperlink" xfId="9419" builtinId="9" hidden="1"/>
    <cellStyle name="Followed Hyperlink" xfId="9420" builtinId="9" hidden="1"/>
    <cellStyle name="Followed Hyperlink" xfId="9421" builtinId="9" hidden="1"/>
    <cellStyle name="Followed Hyperlink" xfId="9422" builtinId="9" hidden="1"/>
    <cellStyle name="Followed Hyperlink" xfId="9423" builtinId="9" hidden="1"/>
    <cellStyle name="Followed Hyperlink" xfId="9424" builtinId="9" hidden="1"/>
    <cellStyle name="Followed Hyperlink" xfId="9425" builtinId="9" hidden="1"/>
    <cellStyle name="Followed Hyperlink" xfId="9426" builtinId="9" hidden="1"/>
    <cellStyle name="Followed Hyperlink" xfId="9427" builtinId="9" hidden="1"/>
    <cellStyle name="Followed Hyperlink" xfId="9428" builtinId="9" hidden="1"/>
    <cellStyle name="Followed Hyperlink" xfId="9429" builtinId="9" hidden="1"/>
    <cellStyle name="Followed Hyperlink" xfId="9430" builtinId="9" hidden="1"/>
    <cellStyle name="Followed Hyperlink" xfId="9431" builtinId="9" hidden="1"/>
    <cellStyle name="Followed Hyperlink" xfId="9432" builtinId="9" hidden="1"/>
    <cellStyle name="Followed Hyperlink" xfId="9433" builtinId="9" hidden="1"/>
    <cellStyle name="Followed Hyperlink" xfId="9434" builtinId="9" hidden="1"/>
    <cellStyle name="Followed Hyperlink" xfId="9435" builtinId="9" hidden="1"/>
    <cellStyle name="Followed Hyperlink" xfId="9436" builtinId="9" hidden="1"/>
    <cellStyle name="Followed Hyperlink" xfId="9437" builtinId="9" hidden="1"/>
    <cellStyle name="Followed Hyperlink" xfId="9438" builtinId="9" hidden="1"/>
    <cellStyle name="Followed Hyperlink" xfId="9439" builtinId="9" hidden="1"/>
    <cellStyle name="Followed Hyperlink" xfId="9440" builtinId="9" hidden="1"/>
    <cellStyle name="Followed Hyperlink" xfId="9441" builtinId="9" hidden="1"/>
    <cellStyle name="Followed Hyperlink" xfId="9442" builtinId="9" hidden="1"/>
    <cellStyle name="Followed Hyperlink" xfId="9443" builtinId="9" hidden="1"/>
    <cellStyle name="Followed Hyperlink" xfId="9444" builtinId="9" hidden="1"/>
    <cellStyle name="Followed Hyperlink" xfId="9445" builtinId="9" hidden="1"/>
    <cellStyle name="Followed Hyperlink" xfId="9446" builtinId="9" hidden="1"/>
    <cellStyle name="Followed Hyperlink" xfId="9447" builtinId="9" hidden="1"/>
    <cellStyle name="Followed Hyperlink" xfId="9448" builtinId="9" hidden="1"/>
    <cellStyle name="Followed Hyperlink" xfId="9449" builtinId="9" hidden="1"/>
    <cellStyle name="Followed Hyperlink" xfId="9450" builtinId="9" hidden="1"/>
    <cellStyle name="Followed Hyperlink" xfId="9451" builtinId="9" hidden="1"/>
    <cellStyle name="Followed Hyperlink" xfId="9452" builtinId="9" hidden="1"/>
    <cellStyle name="Followed Hyperlink" xfId="9453" builtinId="9" hidden="1"/>
    <cellStyle name="Followed Hyperlink" xfId="9454" builtinId="9" hidden="1"/>
    <cellStyle name="Followed Hyperlink" xfId="9455" builtinId="9" hidden="1"/>
    <cellStyle name="Followed Hyperlink" xfId="9456" builtinId="9" hidden="1"/>
    <cellStyle name="Followed Hyperlink" xfId="9457" builtinId="9" hidden="1"/>
    <cellStyle name="Followed Hyperlink" xfId="9458" builtinId="9" hidden="1"/>
    <cellStyle name="Followed Hyperlink" xfId="9459" builtinId="9" hidden="1"/>
    <cellStyle name="Followed Hyperlink" xfId="8257" builtinId="9" hidden="1"/>
    <cellStyle name="Followed Hyperlink" xfId="9460" builtinId="9" hidden="1"/>
    <cellStyle name="Followed Hyperlink" xfId="9461" builtinId="9" hidden="1"/>
    <cellStyle name="Followed Hyperlink" xfId="9462" builtinId="9" hidden="1"/>
    <cellStyle name="Followed Hyperlink" xfId="9463" builtinId="9" hidden="1"/>
    <cellStyle name="Followed Hyperlink" xfId="9464" builtinId="9" hidden="1"/>
    <cellStyle name="Followed Hyperlink" xfId="9465" builtinId="9" hidden="1"/>
    <cellStyle name="Followed Hyperlink" xfId="9466" builtinId="9" hidden="1"/>
    <cellStyle name="Followed Hyperlink" xfId="9467" builtinId="9" hidden="1"/>
    <cellStyle name="Followed Hyperlink" xfId="9468" builtinId="9" hidden="1"/>
    <cellStyle name="Followed Hyperlink" xfId="9469" builtinId="9" hidden="1"/>
    <cellStyle name="Followed Hyperlink" xfId="9470" builtinId="9" hidden="1"/>
    <cellStyle name="Followed Hyperlink" xfId="9471" builtinId="9" hidden="1"/>
    <cellStyle name="Followed Hyperlink" xfId="9472" builtinId="9" hidden="1"/>
    <cellStyle name="Followed Hyperlink" xfId="9473" builtinId="9" hidden="1"/>
    <cellStyle name="Followed Hyperlink" xfId="9474" builtinId="9" hidden="1"/>
    <cellStyle name="Followed Hyperlink" xfId="9475" builtinId="9" hidden="1"/>
    <cellStyle name="Followed Hyperlink" xfId="9476" builtinId="9" hidden="1"/>
    <cellStyle name="Followed Hyperlink" xfId="9477" builtinId="9" hidden="1"/>
    <cellStyle name="Followed Hyperlink" xfId="9478" builtinId="9" hidden="1"/>
    <cellStyle name="Followed Hyperlink" xfId="9479" builtinId="9" hidden="1"/>
    <cellStyle name="Followed Hyperlink" xfId="9480" builtinId="9" hidden="1"/>
    <cellStyle name="Followed Hyperlink" xfId="9481" builtinId="9" hidden="1"/>
    <cellStyle name="Followed Hyperlink" xfId="9482" builtinId="9" hidden="1"/>
    <cellStyle name="Followed Hyperlink" xfId="9483" builtinId="9" hidden="1"/>
    <cellStyle name="Followed Hyperlink" xfId="9484" builtinId="9" hidden="1"/>
    <cellStyle name="Followed Hyperlink" xfId="9485" builtinId="9" hidden="1"/>
    <cellStyle name="Followed Hyperlink" xfId="9486" builtinId="9" hidden="1"/>
    <cellStyle name="Followed Hyperlink" xfId="9487" builtinId="9" hidden="1"/>
    <cellStyle name="Followed Hyperlink" xfId="9488" builtinId="9" hidden="1"/>
    <cellStyle name="Followed Hyperlink" xfId="9489" builtinId="9" hidden="1"/>
    <cellStyle name="Followed Hyperlink" xfId="9490" builtinId="9" hidden="1"/>
    <cellStyle name="Followed Hyperlink" xfId="9491" builtinId="9" hidden="1"/>
    <cellStyle name="Followed Hyperlink" xfId="9492" builtinId="9" hidden="1"/>
    <cellStyle name="Followed Hyperlink" xfId="9493" builtinId="9" hidden="1"/>
    <cellStyle name="Followed Hyperlink" xfId="9494" builtinId="9" hidden="1"/>
    <cellStyle name="Followed Hyperlink" xfId="9495" builtinId="9" hidden="1"/>
    <cellStyle name="Followed Hyperlink" xfId="9496" builtinId="9" hidden="1"/>
    <cellStyle name="Followed Hyperlink" xfId="9497" builtinId="9" hidden="1"/>
    <cellStyle name="Followed Hyperlink" xfId="9498" builtinId="9" hidden="1"/>
    <cellStyle name="Followed Hyperlink" xfId="9499" builtinId="9" hidden="1"/>
    <cellStyle name="Followed Hyperlink" xfId="9500" builtinId="9" hidden="1"/>
    <cellStyle name="Followed Hyperlink" xfId="9501" builtinId="9" hidden="1"/>
    <cellStyle name="Followed Hyperlink" xfId="9502" builtinId="9" hidden="1"/>
    <cellStyle name="Followed Hyperlink" xfId="9503" builtinId="9" hidden="1"/>
    <cellStyle name="Followed Hyperlink" xfId="9504" builtinId="9" hidden="1"/>
    <cellStyle name="Followed Hyperlink" xfId="9505" builtinId="9" hidden="1"/>
    <cellStyle name="Followed Hyperlink" xfId="9506" builtinId="9" hidden="1"/>
    <cellStyle name="Followed Hyperlink" xfId="9507" builtinId="9" hidden="1"/>
    <cellStyle name="Followed Hyperlink" xfId="9508" builtinId="9" hidden="1"/>
    <cellStyle name="Followed Hyperlink" xfId="9509" builtinId="9" hidden="1"/>
    <cellStyle name="Followed Hyperlink" xfId="9510" builtinId="9" hidden="1"/>
    <cellStyle name="Followed Hyperlink" xfId="9511" builtinId="9" hidden="1"/>
    <cellStyle name="Followed Hyperlink" xfId="9512" builtinId="9" hidden="1"/>
    <cellStyle name="Followed Hyperlink" xfId="9513" builtinId="9" hidden="1"/>
    <cellStyle name="Followed Hyperlink" xfId="9514" builtinId="9" hidden="1"/>
    <cellStyle name="Followed Hyperlink" xfId="9515" builtinId="9" hidden="1"/>
    <cellStyle name="Followed Hyperlink" xfId="9516" builtinId="9" hidden="1"/>
    <cellStyle name="Followed Hyperlink" xfId="9517" builtinId="9" hidden="1"/>
    <cellStyle name="Followed Hyperlink" xfId="9518" builtinId="9" hidden="1"/>
    <cellStyle name="Followed Hyperlink" xfId="9519" builtinId="9" hidden="1"/>
    <cellStyle name="Followed Hyperlink" xfId="9520" builtinId="9" hidden="1"/>
    <cellStyle name="Followed Hyperlink" xfId="9521" builtinId="9" hidden="1"/>
    <cellStyle name="Followed Hyperlink" xfId="9522" builtinId="9" hidden="1"/>
    <cellStyle name="Followed Hyperlink" xfId="9523" builtinId="9" hidden="1"/>
    <cellStyle name="Followed Hyperlink" xfId="9524" builtinId="9" hidden="1"/>
    <cellStyle name="Followed Hyperlink" xfId="9525" builtinId="9" hidden="1"/>
    <cellStyle name="Followed Hyperlink" xfId="9526" builtinId="9" hidden="1"/>
    <cellStyle name="Followed Hyperlink" xfId="9527" builtinId="9" hidden="1"/>
    <cellStyle name="Followed Hyperlink" xfId="9528" builtinId="9" hidden="1"/>
    <cellStyle name="Followed Hyperlink" xfId="9529" builtinId="9" hidden="1"/>
    <cellStyle name="Followed Hyperlink" xfId="9530" builtinId="9" hidden="1"/>
    <cellStyle name="Followed Hyperlink" xfId="9531" builtinId="9" hidden="1"/>
    <cellStyle name="Followed Hyperlink" xfId="9532" builtinId="9" hidden="1"/>
    <cellStyle name="Followed Hyperlink" xfId="9533" builtinId="9" hidden="1"/>
    <cellStyle name="Followed Hyperlink" xfId="9536" builtinId="9" hidden="1"/>
    <cellStyle name="Followed Hyperlink" xfId="9537" builtinId="9" hidden="1"/>
    <cellStyle name="Followed Hyperlink" xfId="9538" builtinId="9" hidden="1"/>
    <cellStyle name="Followed Hyperlink" xfId="9539" builtinId="9" hidden="1"/>
    <cellStyle name="Followed Hyperlink" xfId="9540" builtinId="9" hidden="1"/>
    <cellStyle name="Followed Hyperlink" xfId="9541" builtinId="9" hidden="1"/>
    <cellStyle name="Followed Hyperlink" xfId="9542" builtinId="9" hidden="1"/>
    <cellStyle name="Followed Hyperlink" xfId="9543" builtinId="9" hidden="1"/>
    <cellStyle name="Followed Hyperlink" xfId="9544" builtinId="9" hidden="1"/>
    <cellStyle name="Followed Hyperlink" xfId="9545" builtinId="9" hidden="1"/>
    <cellStyle name="Followed Hyperlink" xfId="9546" builtinId="9" hidden="1"/>
    <cellStyle name="Followed Hyperlink" xfId="9547" builtinId="9" hidden="1"/>
    <cellStyle name="Followed Hyperlink" xfId="9548" builtinId="9" hidden="1"/>
    <cellStyle name="Followed Hyperlink" xfId="9549" builtinId="9" hidden="1"/>
    <cellStyle name="Followed Hyperlink" xfId="9550" builtinId="9" hidden="1"/>
    <cellStyle name="Followed Hyperlink" xfId="9551" builtinId="9" hidden="1"/>
    <cellStyle name="Followed Hyperlink" xfId="9552" builtinId="9" hidden="1"/>
    <cellStyle name="Followed Hyperlink" xfId="9553" builtinId="9" hidden="1"/>
    <cellStyle name="Followed Hyperlink" xfId="9554" builtinId="9" hidden="1"/>
    <cellStyle name="Followed Hyperlink" xfId="9555" builtinId="9" hidden="1"/>
    <cellStyle name="Followed Hyperlink" xfId="9556" builtinId="9" hidden="1"/>
    <cellStyle name="Followed Hyperlink" xfId="9557" builtinId="9" hidden="1"/>
    <cellStyle name="Followed Hyperlink" xfId="9558" builtinId="9" hidden="1"/>
    <cellStyle name="Followed Hyperlink" xfId="9559" builtinId="9" hidden="1"/>
    <cellStyle name="Followed Hyperlink" xfId="9560" builtinId="9" hidden="1"/>
    <cellStyle name="Followed Hyperlink" xfId="9561" builtinId="9" hidden="1"/>
    <cellStyle name="Followed Hyperlink" xfId="9562" builtinId="9" hidden="1"/>
    <cellStyle name="Followed Hyperlink" xfId="9563" builtinId="9" hidden="1"/>
    <cellStyle name="Followed Hyperlink" xfId="9564" builtinId="9" hidden="1"/>
    <cellStyle name="Followed Hyperlink" xfId="9565" builtinId="9" hidden="1"/>
    <cellStyle name="Followed Hyperlink" xfId="9566" builtinId="9" hidden="1"/>
    <cellStyle name="Followed Hyperlink" xfId="9567" builtinId="9" hidden="1"/>
    <cellStyle name="Followed Hyperlink" xfId="9568" builtinId="9" hidden="1"/>
    <cellStyle name="Followed Hyperlink" xfId="9569" builtinId="9" hidden="1"/>
    <cellStyle name="Followed Hyperlink" xfId="9570" builtinId="9" hidden="1"/>
    <cellStyle name="Followed Hyperlink" xfId="9571" builtinId="9" hidden="1"/>
    <cellStyle name="Followed Hyperlink" xfId="9572" builtinId="9" hidden="1"/>
    <cellStyle name="Followed Hyperlink" xfId="9573" builtinId="9" hidden="1"/>
    <cellStyle name="Followed Hyperlink" xfId="9574" builtinId="9" hidden="1"/>
    <cellStyle name="Followed Hyperlink" xfId="9575" builtinId="9" hidden="1"/>
    <cellStyle name="Followed Hyperlink" xfId="9576" builtinId="9" hidden="1"/>
    <cellStyle name="Followed Hyperlink" xfId="9577" builtinId="9" hidden="1"/>
    <cellStyle name="Followed Hyperlink" xfId="9578" builtinId="9" hidden="1"/>
    <cellStyle name="Followed Hyperlink" xfId="9579" builtinId="9" hidden="1"/>
    <cellStyle name="Followed Hyperlink" xfId="9580" builtinId="9" hidden="1"/>
    <cellStyle name="Followed Hyperlink" xfId="9581" builtinId="9" hidden="1"/>
    <cellStyle name="Followed Hyperlink" xfId="9582" builtinId="9" hidden="1"/>
    <cellStyle name="Followed Hyperlink" xfId="9583" builtinId="9" hidden="1"/>
    <cellStyle name="Followed Hyperlink" xfId="9584" builtinId="9" hidden="1"/>
    <cellStyle name="Followed Hyperlink" xfId="9585" builtinId="9" hidden="1"/>
    <cellStyle name="Followed Hyperlink" xfId="9586" builtinId="9" hidden="1"/>
    <cellStyle name="Followed Hyperlink" xfId="9587" builtinId="9" hidden="1"/>
    <cellStyle name="Followed Hyperlink" xfId="9588" builtinId="9" hidden="1"/>
    <cellStyle name="Followed Hyperlink" xfId="9589" builtinId="9" hidden="1"/>
    <cellStyle name="Followed Hyperlink" xfId="9590" builtinId="9" hidden="1"/>
    <cellStyle name="Followed Hyperlink" xfId="9591" builtinId="9" hidden="1"/>
    <cellStyle name="Followed Hyperlink" xfId="9592" builtinId="9" hidden="1"/>
    <cellStyle name="Followed Hyperlink" xfId="9593" builtinId="9" hidden="1"/>
    <cellStyle name="Followed Hyperlink" xfId="9594" builtinId="9" hidden="1"/>
    <cellStyle name="Followed Hyperlink" xfId="9595" builtinId="9" hidden="1"/>
    <cellStyle name="Followed Hyperlink" xfId="9596" builtinId="9" hidden="1"/>
    <cellStyle name="Followed Hyperlink" xfId="9597" builtinId="9" hidden="1"/>
    <cellStyle name="Followed Hyperlink" xfId="9598" builtinId="9" hidden="1"/>
    <cellStyle name="Followed Hyperlink" xfId="9599" builtinId="9" hidden="1"/>
    <cellStyle name="Followed Hyperlink" xfId="9600" builtinId="9" hidden="1"/>
    <cellStyle name="Followed Hyperlink" xfId="9601" builtinId="9" hidden="1"/>
    <cellStyle name="Followed Hyperlink" xfId="9602" builtinId="9" hidden="1"/>
    <cellStyle name="Followed Hyperlink" xfId="9603" builtinId="9" hidden="1"/>
    <cellStyle name="Followed Hyperlink" xfId="9604" builtinId="9" hidden="1"/>
    <cellStyle name="Followed Hyperlink" xfId="9605" builtinId="9" hidden="1"/>
    <cellStyle name="Followed Hyperlink" xfId="9606" builtinId="9" hidden="1"/>
    <cellStyle name="Followed Hyperlink" xfId="9607" builtinId="9" hidden="1"/>
    <cellStyle name="Followed Hyperlink" xfId="9608" builtinId="9" hidden="1"/>
    <cellStyle name="Followed Hyperlink" xfId="9609" builtinId="9" hidden="1"/>
    <cellStyle name="Followed Hyperlink" xfId="9610" builtinId="9" hidden="1"/>
    <cellStyle name="Followed Hyperlink" xfId="9534" builtinId="9" hidden="1"/>
    <cellStyle name="Followed Hyperlink" xfId="9611" builtinId="9" hidden="1"/>
    <cellStyle name="Followed Hyperlink" xfId="9612" builtinId="9" hidden="1"/>
    <cellStyle name="Followed Hyperlink" xfId="9613" builtinId="9" hidden="1"/>
    <cellStyle name="Followed Hyperlink" xfId="9614" builtinId="9" hidden="1"/>
    <cellStyle name="Followed Hyperlink" xfId="9615" builtinId="9" hidden="1"/>
    <cellStyle name="Followed Hyperlink" xfId="9616" builtinId="9" hidden="1"/>
    <cellStyle name="Followed Hyperlink" xfId="9617" builtinId="9" hidden="1"/>
    <cellStyle name="Followed Hyperlink" xfId="9618" builtinId="9" hidden="1"/>
    <cellStyle name="Followed Hyperlink" xfId="9619" builtinId="9" hidden="1"/>
    <cellStyle name="Followed Hyperlink" xfId="9620" builtinId="9" hidden="1"/>
    <cellStyle name="Followed Hyperlink" xfId="9621" builtinId="9" hidden="1"/>
    <cellStyle name="Followed Hyperlink" xfId="9622" builtinId="9" hidden="1"/>
    <cellStyle name="Followed Hyperlink" xfId="9623" builtinId="9" hidden="1"/>
    <cellStyle name="Followed Hyperlink" xfId="9624" builtinId="9" hidden="1"/>
    <cellStyle name="Followed Hyperlink" xfId="9625" builtinId="9" hidden="1"/>
    <cellStyle name="Followed Hyperlink" xfId="9626" builtinId="9" hidden="1"/>
    <cellStyle name="Followed Hyperlink" xfId="9627" builtinId="9" hidden="1"/>
    <cellStyle name="Followed Hyperlink" xfId="9628" builtinId="9" hidden="1"/>
    <cellStyle name="Followed Hyperlink" xfId="9629" builtinId="9" hidden="1"/>
    <cellStyle name="Followed Hyperlink" xfId="9630" builtinId="9" hidden="1"/>
    <cellStyle name="Followed Hyperlink" xfId="9631" builtinId="9" hidden="1"/>
    <cellStyle name="Followed Hyperlink" xfId="9632" builtinId="9" hidden="1"/>
    <cellStyle name="Followed Hyperlink" xfId="9633" builtinId="9" hidden="1"/>
    <cellStyle name="Followed Hyperlink" xfId="9634" builtinId="9" hidden="1"/>
    <cellStyle name="Followed Hyperlink" xfId="9635" builtinId="9" hidden="1"/>
    <cellStyle name="Followed Hyperlink" xfId="9636" builtinId="9" hidden="1"/>
    <cellStyle name="Followed Hyperlink" xfId="9637" builtinId="9" hidden="1"/>
    <cellStyle name="Followed Hyperlink" xfId="9638" builtinId="9" hidden="1"/>
    <cellStyle name="Followed Hyperlink" xfId="9639" builtinId="9" hidden="1"/>
    <cellStyle name="Followed Hyperlink" xfId="9640" builtinId="9" hidden="1"/>
    <cellStyle name="Followed Hyperlink" xfId="9641" builtinId="9" hidden="1"/>
    <cellStyle name="Followed Hyperlink" xfId="9642" builtinId="9" hidden="1"/>
    <cellStyle name="Followed Hyperlink" xfId="9643" builtinId="9" hidden="1"/>
    <cellStyle name="Followed Hyperlink" xfId="9644" builtinId="9" hidden="1"/>
    <cellStyle name="Followed Hyperlink" xfId="9645" builtinId="9" hidden="1"/>
    <cellStyle name="Followed Hyperlink" xfId="9646" builtinId="9" hidden="1"/>
    <cellStyle name="Followed Hyperlink" xfId="9647" builtinId="9" hidden="1"/>
    <cellStyle name="Followed Hyperlink" xfId="9648" builtinId="9" hidden="1"/>
    <cellStyle name="Followed Hyperlink" xfId="9649" builtinId="9" hidden="1"/>
    <cellStyle name="Followed Hyperlink" xfId="9650"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535"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xfId="9745" builtinId="9" hidden="1"/>
    <cellStyle name="Followed Hyperlink" xfId="9746" builtinId="9" hidden="1"/>
    <cellStyle name="Followed Hyperlink" xfId="9747" builtinId="9" hidden="1"/>
    <cellStyle name="Followed Hyperlink" xfId="9748" builtinId="9" hidden="1"/>
    <cellStyle name="Followed Hyperlink" xfId="9749" builtinId="9" hidden="1"/>
    <cellStyle name="Followed Hyperlink" xfId="9750" builtinId="9" hidden="1"/>
    <cellStyle name="Followed Hyperlink" xfId="9751" builtinId="9" hidden="1"/>
    <cellStyle name="Followed Hyperlink" xfId="9752" builtinId="9" hidden="1"/>
    <cellStyle name="Followed Hyperlink" xfId="9753" builtinId="9" hidden="1"/>
    <cellStyle name="Followed Hyperlink" xfId="9754" builtinId="9" hidden="1"/>
    <cellStyle name="Followed Hyperlink" xfId="9755" builtinId="9" hidden="1"/>
    <cellStyle name="Followed Hyperlink" xfId="9756" builtinId="9" hidden="1"/>
    <cellStyle name="Followed Hyperlink" xfId="9757" builtinId="9" hidden="1"/>
    <cellStyle name="Followed Hyperlink" xfId="9758" builtinId="9" hidden="1"/>
    <cellStyle name="Followed Hyperlink" xfId="8258" builtinId="9" hidden="1"/>
    <cellStyle name="Followed Hyperlink" xfId="9759" builtinId="9" hidden="1"/>
    <cellStyle name="Followed Hyperlink" xfId="9760" builtinId="9" hidden="1"/>
    <cellStyle name="Followed Hyperlink" xfId="9761" builtinId="9" hidden="1"/>
    <cellStyle name="Followed Hyperlink" xfId="9762" builtinId="9" hidden="1"/>
    <cellStyle name="Followed Hyperlink" xfId="9763" builtinId="9" hidden="1"/>
    <cellStyle name="Followed Hyperlink" xfId="9764" builtinId="9" hidden="1"/>
    <cellStyle name="Followed Hyperlink" xfId="9765" builtinId="9" hidden="1"/>
    <cellStyle name="Followed Hyperlink" xfId="9766" builtinId="9" hidden="1"/>
    <cellStyle name="Followed Hyperlink" xfId="9767" builtinId="9" hidden="1"/>
    <cellStyle name="Followed Hyperlink" xfId="9768" builtinId="9" hidden="1"/>
    <cellStyle name="Followed Hyperlink" xfId="9769" builtinId="9" hidden="1"/>
    <cellStyle name="Followed Hyperlink" xfId="9770" builtinId="9" hidden="1"/>
    <cellStyle name="Followed Hyperlink" xfId="9771" builtinId="9" hidden="1"/>
    <cellStyle name="Followed Hyperlink" xfId="9772" builtinId="9" hidden="1"/>
    <cellStyle name="Followed Hyperlink" xfId="9773" builtinId="9" hidden="1"/>
    <cellStyle name="Followed Hyperlink" xfId="9774" builtinId="9" hidden="1"/>
    <cellStyle name="Followed Hyperlink" xfId="9775" builtinId="9" hidden="1"/>
    <cellStyle name="Followed Hyperlink" xfId="9776" builtinId="9" hidden="1"/>
    <cellStyle name="Followed Hyperlink" xfId="9777" builtinId="9" hidden="1"/>
    <cellStyle name="Followed Hyperlink" xfId="9778" builtinId="9" hidden="1"/>
    <cellStyle name="Followed Hyperlink" xfId="9779" builtinId="9" hidden="1"/>
    <cellStyle name="Followed Hyperlink" xfId="9780" builtinId="9" hidden="1"/>
    <cellStyle name="Followed Hyperlink" xfId="9781" builtinId="9" hidden="1"/>
    <cellStyle name="Followed Hyperlink" xfId="9782" builtinId="9" hidden="1"/>
    <cellStyle name="Followed Hyperlink" xfId="9783" builtinId="9" hidden="1"/>
    <cellStyle name="Followed Hyperlink" xfId="9784" builtinId="9" hidden="1"/>
    <cellStyle name="Followed Hyperlink" xfId="9785" builtinId="9" hidden="1"/>
    <cellStyle name="Followed Hyperlink" xfId="9786" builtinId="9" hidden="1"/>
    <cellStyle name="Followed Hyperlink" xfId="9787" builtinId="9" hidden="1"/>
    <cellStyle name="Followed Hyperlink" xfId="9788" builtinId="9" hidden="1"/>
    <cellStyle name="Followed Hyperlink" xfId="9789" builtinId="9" hidden="1"/>
    <cellStyle name="Followed Hyperlink" xfId="9790" builtinId="9" hidden="1"/>
    <cellStyle name="Followed Hyperlink" xfId="9791" builtinId="9" hidden="1"/>
    <cellStyle name="Followed Hyperlink" xfId="9792" builtinId="9" hidden="1"/>
    <cellStyle name="Followed Hyperlink" xfId="9793" builtinId="9" hidden="1"/>
    <cellStyle name="Followed Hyperlink" xfId="9794" builtinId="9" hidden="1"/>
    <cellStyle name="Followed Hyperlink" xfId="9795" builtinId="9" hidden="1"/>
    <cellStyle name="Followed Hyperlink" xfId="9796" builtinId="9" hidden="1"/>
    <cellStyle name="Followed Hyperlink" xfId="9797" builtinId="9" hidden="1"/>
    <cellStyle name="Followed Hyperlink" xfId="9798" builtinId="9" hidden="1"/>
    <cellStyle name="Followed Hyperlink" xfId="9799" builtinId="9" hidden="1"/>
    <cellStyle name="Followed Hyperlink" xfId="9800" builtinId="9" hidden="1"/>
    <cellStyle name="Followed Hyperlink" xfId="9801" builtinId="9" hidden="1"/>
    <cellStyle name="Followed Hyperlink" xfId="9802" builtinId="9" hidden="1"/>
    <cellStyle name="Followed Hyperlink" xfId="9803" builtinId="9" hidden="1"/>
    <cellStyle name="Followed Hyperlink" xfId="9804" builtinId="9" hidden="1"/>
    <cellStyle name="Followed Hyperlink" xfId="9805" builtinId="9" hidden="1"/>
    <cellStyle name="Followed Hyperlink" xfId="9806" builtinId="9" hidden="1"/>
    <cellStyle name="Followed Hyperlink" xfId="9807" builtinId="9" hidden="1"/>
    <cellStyle name="Followed Hyperlink" xfId="9808" builtinId="9" hidden="1"/>
    <cellStyle name="Followed Hyperlink" xfId="9809" builtinId="9" hidden="1"/>
    <cellStyle name="Followed Hyperlink" xfId="9810" builtinId="9" hidden="1"/>
    <cellStyle name="Followed Hyperlink" xfId="9811" builtinId="9" hidden="1"/>
    <cellStyle name="Followed Hyperlink" xfId="9812" builtinId="9" hidden="1"/>
    <cellStyle name="Followed Hyperlink" xfId="9813" builtinId="9" hidden="1"/>
    <cellStyle name="Followed Hyperlink" xfId="9814" builtinId="9" hidden="1"/>
    <cellStyle name="Followed Hyperlink" xfId="9815" builtinId="9" hidden="1"/>
    <cellStyle name="Followed Hyperlink" xfId="9816" builtinId="9" hidden="1"/>
    <cellStyle name="Followed Hyperlink" xfId="9817" builtinId="9" hidden="1"/>
    <cellStyle name="Followed Hyperlink" xfId="9818" builtinId="9" hidden="1"/>
    <cellStyle name="Followed Hyperlink" xfId="9819" builtinId="9" hidden="1"/>
    <cellStyle name="Followed Hyperlink" xfId="9820" builtinId="9" hidden="1"/>
    <cellStyle name="Followed Hyperlink" xfId="9821" builtinId="9" hidden="1"/>
    <cellStyle name="Followed Hyperlink" xfId="9822" builtinId="9" hidden="1"/>
    <cellStyle name="Followed Hyperlink" xfId="9823" builtinId="9" hidden="1"/>
    <cellStyle name="Followed Hyperlink" xfId="9824" builtinId="9" hidden="1"/>
    <cellStyle name="Followed Hyperlink" xfId="9825" builtinId="9" hidden="1"/>
    <cellStyle name="Followed Hyperlink" xfId="9826" builtinId="9" hidden="1"/>
    <cellStyle name="Followed Hyperlink" xfId="9827" builtinId="9" hidden="1"/>
    <cellStyle name="Followed Hyperlink" xfId="9828" builtinId="9" hidden="1"/>
    <cellStyle name="Followed Hyperlink" xfId="9829" builtinId="9" hidden="1"/>
    <cellStyle name="Followed Hyperlink" xfId="9830" builtinId="9" hidden="1"/>
    <cellStyle name="Followed Hyperlink" xfId="9831" builtinId="9" hidden="1"/>
    <cellStyle name="Followed Hyperlink" xfId="9832" builtinId="9" hidden="1"/>
    <cellStyle name="Followed Hyperlink" xfId="9835" builtinId="9" hidden="1"/>
    <cellStyle name="Followed Hyperlink" xfId="9836" builtinId="9" hidden="1"/>
    <cellStyle name="Followed Hyperlink" xfId="9837" builtinId="9" hidden="1"/>
    <cellStyle name="Followed Hyperlink" xfId="9838" builtinId="9" hidden="1"/>
    <cellStyle name="Followed Hyperlink" xfId="9839" builtinId="9" hidden="1"/>
    <cellStyle name="Followed Hyperlink" xfId="9840" builtinId="9" hidden="1"/>
    <cellStyle name="Followed Hyperlink" xfId="9841" builtinId="9" hidden="1"/>
    <cellStyle name="Followed Hyperlink" xfId="9842" builtinId="9" hidden="1"/>
    <cellStyle name="Followed Hyperlink" xfId="9843" builtinId="9" hidden="1"/>
    <cellStyle name="Followed Hyperlink" xfId="9844" builtinId="9" hidden="1"/>
    <cellStyle name="Followed Hyperlink" xfId="9845" builtinId="9" hidden="1"/>
    <cellStyle name="Followed Hyperlink" xfId="9846" builtinId="9" hidden="1"/>
    <cellStyle name="Followed Hyperlink" xfId="9847" builtinId="9" hidden="1"/>
    <cellStyle name="Followed Hyperlink" xfId="9848" builtinId="9" hidden="1"/>
    <cellStyle name="Followed Hyperlink" xfId="9849" builtinId="9" hidden="1"/>
    <cellStyle name="Followed Hyperlink" xfId="9850" builtinId="9" hidden="1"/>
    <cellStyle name="Followed Hyperlink" xfId="9851" builtinId="9" hidden="1"/>
    <cellStyle name="Followed Hyperlink" xfId="9852" builtinId="9" hidden="1"/>
    <cellStyle name="Followed Hyperlink" xfId="9853" builtinId="9" hidden="1"/>
    <cellStyle name="Followed Hyperlink" xfId="9854" builtinId="9" hidden="1"/>
    <cellStyle name="Followed Hyperlink" xfId="9855" builtinId="9" hidden="1"/>
    <cellStyle name="Followed Hyperlink" xfId="9856" builtinId="9" hidden="1"/>
    <cellStyle name="Followed Hyperlink" xfId="9857" builtinId="9" hidden="1"/>
    <cellStyle name="Followed Hyperlink" xfId="9858" builtinId="9" hidden="1"/>
    <cellStyle name="Followed Hyperlink" xfId="9859" builtinId="9" hidden="1"/>
    <cellStyle name="Followed Hyperlink" xfId="9860" builtinId="9" hidden="1"/>
    <cellStyle name="Followed Hyperlink" xfId="9861" builtinId="9" hidden="1"/>
    <cellStyle name="Followed Hyperlink" xfId="9862" builtinId="9" hidden="1"/>
    <cellStyle name="Followed Hyperlink" xfId="9863" builtinId="9" hidden="1"/>
    <cellStyle name="Followed Hyperlink" xfId="9864" builtinId="9" hidden="1"/>
    <cellStyle name="Followed Hyperlink" xfId="9865" builtinId="9" hidden="1"/>
    <cellStyle name="Followed Hyperlink" xfId="9866" builtinId="9" hidden="1"/>
    <cellStyle name="Followed Hyperlink" xfId="9867" builtinId="9" hidden="1"/>
    <cellStyle name="Followed Hyperlink" xfId="9868" builtinId="9" hidden="1"/>
    <cellStyle name="Followed Hyperlink" xfId="9869" builtinId="9" hidden="1"/>
    <cellStyle name="Followed Hyperlink" xfId="9870" builtinId="9" hidden="1"/>
    <cellStyle name="Followed Hyperlink" xfId="9871" builtinId="9" hidden="1"/>
    <cellStyle name="Followed Hyperlink" xfId="9872" builtinId="9" hidden="1"/>
    <cellStyle name="Followed Hyperlink" xfId="9873" builtinId="9" hidden="1"/>
    <cellStyle name="Followed Hyperlink" xfId="9874" builtinId="9" hidden="1"/>
    <cellStyle name="Followed Hyperlink" xfId="9875" builtinId="9" hidden="1"/>
    <cellStyle name="Followed Hyperlink" xfId="9876" builtinId="9" hidden="1"/>
    <cellStyle name="Followed Hyperlink" xfId="9877" builtinId="9" hidden="1"/>
    <cellStyle name="Followed Hyperlink" xfId="9878" builtinId="9" hidden="1"/>
    <cellStyle name="Followed Hyperlink" xfId="9879" builtinId="9" hidden="1"/>
    <cellStyle name="Followed Hyperlink" xfId="9880" builtinId="9" hidden="1"/>
    <cellStyle name="Followed Hyperlink" xfId="9881" builtinId="9" hidden="1"/>
    <cellStyle name="Followed Hyperlink" xfId="9882" builtinId="9" hidden="1"/>
    <cellStyle name="Followed Hyperlink" xfId="9883" builtinId="9" hidden="1"/>
    <cellStyle name="Followed Hyperlink" xfId="9884" builtinId="9" hidden="1"/>
    <cellStyle name="Followed Hyperlink" xfId="9885" builtinId="9" hidden="1"/>
    <cellStyle name="Followed Hyperlink" xfId="9886" builtinId="9" hidden="1"/>
    <cellStyle name="Followed Hyperlink" xfId="9887" builtinId="9" hidden="1"/>
    <cellStyle name="Followed Hyperlink" xfId="9888" builtinId="9" hidden="1"/>
    <cellStyle name="Followed Hyperlink" xfId="9889" builtinId="9" hidden="1"/>
    <cellStyle name="Followed Hyperlink" xfId="9890" builtinId="9" hidden="1"/>
    <cellStyle name="Followed Hyperlink" xfId="9891" builtinId="9" hidden="1"/>
    <cellStyle name="Followed Hyperlink" xfId="9892" builtinId="9" hidden="1"/>
    <cellStyle name="Followed Hyperlink" xfId="9893" builtinId="9" hidden="1"/>
    <cellStyle name="Followed Hyperlink" xfId="9894" builtinId="9" hidden="1"/>
    <cellStyle name="Followed Hyperlink" xfId="9895" builtinId="9" hidden="1"/>
    <cellStyle name="Followed Hyperlink" xfId="9896" builtinId="9" hidden="1"/>
    <cellStyle name="Followed Hyperlink" xfId="9897" builtinId="9" hidden="1"/>
    <cellStyle name="Followed Hyperlink" xfId="9898" builtinId="9" hidden="1"/>
    <cellStyle name="Followed Hyperlink" xfId="9899" builtinId="9" hidden="1"/>
    <cellStyle name="Followed Hyperlink" xfId="9900" builtinId="9" hidden="1"/>
    <cellStyle name="Followed Hyperlink" xfId="9901" builtinId="9" hidden="1"/>
    <cellStyle name="Followed Hyperlink" xfId="9902" builtinId="9" hidden="1"/>
    <cellStyle name="Followed Hyperlink" xfId="9903" builtinId="9" hidden="1"/>
    <cellStyle name="Followed Hyperlink" xfId="9904" builtinId="9" hidden="1"/>
    <cellStyle name="Followed Hyperlink" xfId="9905" builtinId="9" hidden="1"/>
    <cellStyle name="Followed Hyperlink" xfId="9906" builtinId="9" hidden="1"/>
    <cellStyle name="Followed Hyperlink" xfId="9907" builtinId="9" hidden="1"/>
    <cellStyle name="Followed Hyperlink" xfId="9908" builtinId="9" hidden="1"/>
    <cellStyle name="Followed Hyperlink" xfId="9909" builtinId="9" hidden="1"/>
    <cellStyle name="Followed Hyperlink" xfId="9833" builtinId="9" hidden="1"/>
    <cellStyle name="Followed Hyperlink" xfId="9910" builtinId="9" hidden="1"/>
    <cellStyle name="Followed Hyperlink" xfId="9911" builtinId="9" hidden="1"/>
    <cellStyle name="Followed Hyperlink" xfId="9912" builtinId="9" hidden="1"/>
    <cellStyle name="Followed Hyperlink" xfId="9913" builtinId="9" hidden="1"/>
    <cellStyle name="Followed Hyperlink" xfId="9914" builtinId="9" hidden="1"/>
    <cellStyle name="Followed Hyperlink" xfId="9915" builtinId="9" hidden="1"/>
    <cellStyle name="Followed Hyperlink" xfId="9916" builtinId="9" hidden="1"/>
    <cellStyle name="Followed Hyperlink" xfId="9917" builtinId="9" hidden="1"/>
    <cellStyle name="Followed Hyperlink" xfId="9918" builtinId="9" hidden="1"/>
    <cellStyle name="Followed Hyperlink" xfId="9919" builtinId="9" hidden="1"/>
    <cellStyle name="Followed Hyperlink" xfId="9920" builtinId="9" hidden="1"/>
    <cellStyle name="Followed Hyperlink" xfId="9921" builtinId="9" hidden="1"/>
    <cellStyle name="Followed Hyperlink" xfId="9922" builtinId="9" hidden="1"/>
    <cellStyle name="Followed Hyperlink" xfId="9923" builtinId="9" hidden="1"/>
    <cellStyle name="Followed Hyperlink" xfId="9924" builtinId="9" hidden="1"/>
    <cellStyle name="Followed Hyperlink" xfId="9925" builtinId="9" hidden="1"/>
    <cellStyle name="Followed Hyperlink" xfId="9926" builtinId="9" hidden="1"/>
    <cellStyle name="Followed Hyperlink" xfId="9927" builtinId="9" hidden="1"/>
    <cellStyle name="Followed Hyperlink" xfId="9928" builtinId="9" hidden="1"/>
    <cellStyle name="Followed Hyperlink" xfId="9929" builtinId="9" hidden="1"/>
    <cellStyle name="Followed Hyperlink" xfId="9930" builtinId="9" hidden="1"/>
    <cellStyle name="Followed Hyperlink" xfId="9931" builtinId="9" hidden="1"/>
    <cellStyle name="Followed Hyperlink" xfId="9932" builtinId="9" hidden="1"/>
    <cellStyle name="Followed Hyperlink" xfId="9933" builtinId="9" hidden="1"/>
    <cellStyle name="Followed Hyperlink" xfId="9934" builtinId="9" hidden="1"/>
    <cellStyle name="Followed Hyperlink" xfId="9935" builtinId="9" hidden="1"/>
    <cellStyle name="Followed Hyperlink" xfId="9936" builtinId="9" hidden="1"/>
    <cellStyle name="Followed Hyperlink" xfId="9937" builtinId="9" hidden="1"/>
    <cellStyle name="Followed Hyperlink" xfId="9938" builtinId="9" hidden="1"/>
    <cellStyle name="Followed Hyperlink" xfId="9939" builtinId="9" hidden="1"/>
    <cellStyle name="Followed Hyperlink" xfId="9940" builtinId="9" hidden="1"/>
    <cellStyle name="Followed Hyperlink" xfId="9941" builtinId="9" hidden="1"/>
    <cellStyle name="Followed Hyperlink" xfId="9942" builtinId="9" hidden="1"/>
    <cellStyle name="Followed Hyperlink" xfId="9943" builtinId="9" hidden="1"/>
    <cellStyle name="Followed Hyperlink" xfId="9944" builtinId="9" hidden="1"/>
    <cellStyle name="Followed Hyperlink" xfId="9945" builtinId="9" hidden="1"/>
    <cellStyle name="Followed Hyperlink" xfId="9946" builtinId="9" hidden="1"/>
    <cellStyle name="Followed Hyperlink" xfId="9947" builtinId="9" hidden="1"/>
    <cellStyle name="Followed Hyperlink" xfId="9948" builtinId="9" hidden="1"/>
    <cellStyle name="Followed Hyperlink" xfId="9949" builtinId="9" hidden="1"/>
    <cellStyle name="Followed Hyperlink" xfId="9950" builtinId="9" hidden="1"/>
    <cellStyle name="Followed Hyperlink" xfId="9951" builtinId="9" hidden="1"/>
    <cellStyle name="Followed Hyperlink" xfId="9952" builtinId="9" hidden="1"/>
    <cellStyle name="Followed Hyperlink" xfId="9953" builtinId="9" hidden="1"/>
    <cellStyle name="Followed Hyperlink" xfId="9954" builtinId="9" hidden="1"/>
    <cellStyle name="Followed Hyperlink" xfId="9955" builtinId="9" hidden="1"/>
    <cellStyle name="Followed Hyperlink" xfId="9956" builtinId="9" hidden="1"/>
    <cellStyle name="Followed Hyperlink" xfId="9957" builtinId="9" hidden="1"/>
    <cellStyle name="Followed Hyperlink" xfId="9958" builtinId="9" hidden="1"/>
    <cellStyle name="Followed Hyperlink" xfId="9959" builtinId="9" hidden="1"/>
    <cellStyle name="Followed Hyperlink" xfId="9960" builtinId="9" hidden="1"/>
    <cellStyle name="Followed Hyperlink" xfId="9961" builtinId="9" hidden="1"/>
    <cellStyle name="Followed Hyperlink" xfId="9962" builtinId="9" hidden="1"/>
    <cellStyle name="Followed Hyperlink" xfId="9963" builtinId="9" hidden="1"/>
    <cellStyle name="Followed Hyperlink" xfId="9964" builtinId="9" hidden="1"/>
    <cellStyle name="Followed Hyperlink" xfId="9965" builtinId="9" hidden="1"/>
    <cellStyle name="Followed Hyperlink" xfId="9966" builtinId="9" hidden="1"/>
    <cellStyle name="Followed Hyperlink" xfId="9967" builtinId="9" hidden="1"/>
    <cellStyle name="Followed Hyperlink" xfId="9968" builtinId="9" hidden="1"/>
    <cellStyle name="Followed Hyperlink" xfId="9969" builtinId="9" hidden="1"/>
    <cellStyle name="Followed Hyperlink" xfId="9970" builtinId="9" hidden="1"/>
    <cellStyle name="Followed Hyperlink" xfId="9971" builtinId="9" hidden="1"/>
    <cellStyle name="Followed Hyperlink" xfId="9972" builtinId="9" hidden="1"/>
    <cellStyle name="Followed Hyperlink" xfId="9973" builtinId="9" hidden="1"/>
    <cellStyle name="Followed Hyperlink" xfId="9974" builtinId="9" hidden="1"/>
    <cellStyle name="Followed Hyperlink" xfId="9975" builtinId="9" hidden="1"/>
    <cellStyle name="Followed Hyperlink" xfId="9976" builtinId="9" hidden="1"/>
    <cellStyle name="Followed Hyperlink" xfId="9977" builtinId="9" hidden="1"/>
    <cellStyle name="Followed Hyperlink" xfId="9978" builtinId="9" hidden="1"/>
    <cellStyle name="Followed Hyperlink" xfId="9979" builtinId="9" hidden="1"/>
    <cellStyle name="Followed Hyperlink" xfId="9980" builtinId="9" hidden="1"/>
    <cellStyle name="Followed Hyperlink" xfId="9981" builtinId="9" hidden="1"/>
    <cellStyle name="Followed Hyperlink" xfId="9982" builtinId="9" hidden="1"/>
    <cellStyle name="Followed Hyperlink" xfId="9983" builtinId="9" hidden="1"/>
    <cellStyle name="Followed Hyperlink" xfId="9834" builtinId="9" hidden="1"/>
    <cellStyle name="Followed Hyperlink" xfId="9984" builtinId="9" hidden="1"/>
    <cellStyle name="Followed Hyperlink" xfId="9985" builtinId="9" hidden="1"/>
    <cellStyle name="Followed Hyperlink" xfId="9986" builtinId="9" hidden="1"/>
    <cellStyle name="Followed Hyperlink" xfId="9987" builtinId="9" hidden="1"/>
    <cellStyle name="Followed Hyperlink" xfId="9988" builtinId="9" hidden="1"/>
    <cellStyle name="Followed Hyperlink" xfId="9989" builtinId="9" hidden="1"/>
    <cellStyle name="Followed Hyperlink" xfId="9990" builtinId="9" hidden="1"/>
    <cellStyle name="Followed Hyperlink" xfId="9991" builtinId="9" hidden="1"/>
    <cellStyle name="Followed Hyperlink" xfId="9992" builtinId="9" hidden="1"/>
    <cellStyle name="Followed Hyperlink" xfId="9993" builtinId="9" hidden="1"/>
    <cellStyle name="Followed Hyperlink" xfId="9994" builtinId="9" hidden="1"/>
    <cellStyle name="Followed Hyperlink" xfId="9995" builtinId="9" hidden="1"/>
    <cellStyle name="Followed Hyperlink" xfId="9996" builtinId="9" hidden="1"/>
    <cellStyle name="Followed Hyperlink" xfId="9997" builtinId="9" hidden="1"/>
    <cellStyle name="Followed Hyperlink" xfId="9998" builtinId="9" hidden="1"/>
    <cellStyle name="Followed Hyperlink" xfId="9999" builtinId="9" hidden="1"/>
    <cellStyle name="Followed Hyperlink" xfId="10000" builtinId="9" hidden="1"/>
    <cellStyle name="Followed Hyperlink" xfId="10001" builtinId="9" hidden="1"/>
    <cellStyle name="Followed Hyperlink" xfId="10002" builtinId="9" hidden="1"/>
    <cellStyle name="Followed Hyperlink" xfId="10003" builtinId="9" hidden="1"/>
    <cellStyle name="Followed Hyperlink" xfId="10004" builtinId="9" hidden="1"/>
    <cellStyle name="Followed Hyperlink" xfId="10005" builtinId="9" hidden="1"/>
    <cellStyle name="Followed Hyperlink" xfId="10006" builtinId="9" hidden="1"/>
    <cellStyle name="Followed Hyperlink" xfId="10007" builtinId="9" hidden="1"/>
    <cellStyle name="Followed Hyperlink" xfId="10008" builtinId="9" hidden="1"/>
    <cellStyle name="Followed Hyperlink" xfId="10009" builtinId="9" hidden="1"/>
    <cellStyle name="Followed Hyperlink" xfId="10010" builtinId="9" hidden="1"/>
    <cellStyle name="Followed Hyperlink" xfId="10011" builtinId="9" hidden="1"/>
    <cellStyle name="Followed Hyperlink" xfId="10012" builtinId="9" hidden="1"/>
    <cellStyle name="Followed Hyperlink" xfId="10013" builtinId="9" hidden="1"/>
    <cellStyle name="Followed Hyperlink" xfId="10014" builtinId="9" hidden="1"/>
    <cellStyle name="Followed Hyperlink" xfId="10015" builtinId="9" hidden="1"/>
    <cellStyle name="Followed Hyperlink" xfId="10016" builtinId="9" hidden="1"/>
    <cellStyle name="Followed Hyperlink" xfId="10017" builtinId="9" hidden="1"/>
    <cellStyle name="Followed Hyperlink" xfId="10018" builtinId="9" hidden="1"/>
    <cellStyle name="Followed Hyperlink" xfId="10019" builtinId="9" hidden="1"/>
    <cellStyle name="Followed Hyperlink" xfId="10020" builtinId="9" hidden="1"/>
    <cellStyle name="Followed Hyperlink" xfId="10021" builtinId="9" hidden="1"/>
    <cellStyle name="Followed Hyperlink" xfId="10022" builtinId="9" hidden="1"/>
    <cellStyle name="Followed Hyperlink" xfId="10023" builtinId="9" hidden="1"/>
    <cellStyle name="Followed Hyperlink" xfId="10024" builtinId="9" hidden="1"/>
    <cellStyle name="Followed Hyperlink" xfId="10025" builtinId="9" hidden="1"/>
    <cellStyle name="Followed Hyperlink" xfId="10026" builtinId="9" hidden="1"/>
    <cellStyle name="Followed Hyperlink" xfId="10027" builtinId="9" hidden="1"/>
    <cellStyle name="Followed Hyperlink" xfId="10028" builtinId="9" hidden="1"/>
    <cellStyle name="Followed Hyperlink" xfId="10029" builtinId="9" hidden="1"/>
    <cellStyle name="Followed Hyperlink" xfId="10030" builtinId="9" hidden="1"/>
    <cellStyle name="Followed Hyperlink" xfId="10031" builtinId="9" hidden="1"/>
    <cellStyle name="Followed Hyperlink" xfId="10032" builtinId="9" hidden="1"/>
    <cellStyle name="Followed Hyperlink" xfId="10033" builtinId="9" hidden="1"/>
    <cellStyle name="Followed Hyperlink" xfId="10034" builtinId="9" hidden="1"/>
    <cellStyle name="Followed Hyperlink" xfId="10035" builtinId="9" hidden="1"/>
    <cellStyle name="Followed Hyperlink" xfId="10036" builtinId="9" hidden="1"/>
    <cellStyle name="Followed Hyperlink" xfId="10037" builtinId="9" hidden="1"/>
    <cellStyle name="Followed Hyperlink" xfId="10038" builtinId="9" hidden="1"/>
    <cellStyle name="Followed Hyperlink" xfId="10039" builtinId="9" hidden="1"/>
    <cellStyle name="Followed Hyperlink" xfId="10040" builtinId="9" hidden="1"/>
    <cellStyle name="Followed Hyperlink" xfId="10041" builtinId="9" hidden="1"/>
    <cellStyle name="Followed Hyperlink" xfId="10042" builtinId="9" hidden="1"/>
    <cellStyle name="Followed Hyperlink" xfId="10043" builtinId="9" hidden="1"/>
    <cellStyle name="Followed Hyperlink" xfId="10044" builtinId="9" hidden="1"/>
    <cellStyle name="Followed Hyperlink" xfId="10045" builtinId="9" hidden="1"/>
    <cellStyle name="Followed Hyperlink" xfId="10046" builtinId="9" hidden="1"/>
    <cellStyle name="Followed Hyperlink" xfId="10047" builtinId="9" hidden="1"/>
    <cellStyle name="Followed Hyperlink" xfId="10048" builtinId="9" hidden="1"/>
    <cellStyle name="Followed Hyperlink" xfId="10049" builtinId="9" hidden="1"/>
    <cellStyle name="Followed Hyperlink" xfId="10050" builtinId="9" hidden="1"/>
    <cellStyle name="Followed Hyperlink" xfId="10051" builtinId="9" hidden="1"/>
    <cellStyle name="Followed Hyperlink" xfId="10052" builtinId="9" hidden="1"/>
    <cellStyle name="Followed Hyperlink" xfId="10053" builtinId="9" hidden="1"/>
    <cellStyle name="Followed Hyperlink" xfId="10054" builtinId="9" hidden="1"/>
    <cellStyle name="Followed Hyperlink" xfId="10055" builtinId="9" hidden="1"/>
    <cellStyle name="Followed Hyperlink" xfId="10056" builtinId="9" hidden="1"/>
    <cellStyle name="Followed Hyperlink" xfId="10057" builtinId="9" hidden="1"/>
    <cellStyle name="Followed Hyperlink" xfId="4063" builtinId="9" hidden="1"/>
    <cellStyle name="Followed Hyperlink" xfId="4062" builtinId="9" hidden="1"/>
    <cellStyle name="Followed Hyperlink" xfId="6158" builtinId="9" hidden="1"/>
    <cellStyle name="Followed Hyperlink" xfId="1646" builtinId="9" hidden="1"/>
    <cellStyle name="Followed Hyperlink" xfId="581" builtinId="9" hidden="1"/>
    <cellStyle name="Followed Hyperlink" xfId="8254" builtinId="9" hidden="1"/>
    <cellStyle name="Followed Hyperlink" xfId="577" builtinId="9" hidden="1"/>
    <cellStyle name="Followed Hyperlink" xfId="7961" builtinId="9" hidden="1"/>
    <cellStyle name="Followed Hyperlink" xfId="10059" builtinId="9" hidden="1"/>
    <cellStyle name="Followed Hyperlink" xfId="10060" builtinId="9" hidden="1"/>
    <cellStyle name="Followed Hyperlink" xfId="10061" builtinId="9" hidden="1"/>
    <cellStyle name="Followed Hyperlink" xfId="10062" builtinId="9" hidden="1"/>
    <cellStyle name="Followed Hyperlink" xfId="10063" builtinId="9" hidden="1"/>
    <cellStyle name="Followed Hyperlink" xfId="10064" builtinId="9" hidden="1"/>
    <cellStyle name="Followed Hyperlink" xfId="10065" builtinId="9" hidden="1"/>
    <cellStyle name="Followed Hyperlink" xfId="10066" builtinId="9" hidden="1"/>
    <cellStyle name="Followed Hyperlink" xfId="10067" builtinId="9" hidden="1"/>
    <cellStyle name="Followed Hyperlink" xfId="10068" builtinId="9" hidden="1"/>
    <cellStyle name="Followed Hyperlink" xfId="10069" builtinId="9" hidden="1"/>
    <cellStyle name="Followed Hyperlink" xfId="10070" builtinId="9" hidden="1"/>
    <cellStyle name="Followed Hyperlink" xfId="10071" builtinId="9" hidden="1"/>
    <cellStyle name="Followed Hyperlink" xfId="10072" builtinId="9" hidden="1"/>
    <cellStyle name="Followed Hyperlink" xfId="10073" builtinId="9" hidden="1"/>
    <cellStyle name="Followed Hyperlink" xfId="10074" builtinId="9" hidden="1"/>
    <cellStyle name="Followed Hyperlink" xfId="10075" builtinId="9" hidden="1"/>
    <cellStyle name="Followed Hyperlink" xfId="10076" builtinId="9" hidden="1"/>
    <cellStyle name="Followed Hyperlink" xfId="10077" builtinId="9" hidden="1"/>
    <cellStyle name="Followed Hyperlink" xfId="10078" builtinId="9" hidden="1"/>
    <cellStyle name="Followed Hyperlink" xfId="10079" builtinId="9" hidden="1"/>
    <cellStyle name="Followed Hyperlink" xfId="10080" builtinId="9" hidden="1"/>
    <cellStyle name="Followed Hyperlink" xfId="10081" builtinId="9" hidden="1"/>
    <cellStyle name="Followed Hyperlink" xfId="10082" builtinId="9" hidden="1"/>
    <cellStyle name="Followed Hyperlink" xfId="10083" builtinId="9" hidden="1"/>
    <cellStyle name="Followed Hyperlink" xfId="10084" builtinId="9" hidden="1"/>
    <cellStyle name="Followed Hyperlink" xfId="10085" builtinId="9" hidden="1"/>
    <cellStyle name="Followed Hyperlink" xfId="10086" builtinId="9" hidden="1"/>
    <cellStyle name="Followed Hyperlink" xfId="10087" builtinId="9" hidden="1"/>
    <cellStyle name="Followed Hyperlink" xfId="10088" builtinId="9" hidden="1"/>
    <cellStyle name="Followed Hyperlink" xfId="10089" builtinId="9" hidden="1"/>
    <cellStyle name="Followed Hyperlink" xfId="10090" builtinId="9" hidden="1"/>
    <cellStyle name="Followed Hyperlink" xfId="10091" builtinId="9" hidden="1"/>
    <cellStyle name="Followed Hyperlink" xfId="10092" builtinId="9" hidden="1"/>
    <cellStyle name="Followed Hyperlink" xfId="10093" builtinId="9" hidden="1"/>
    <cellStyle name="Followed Hyperlink" xfId="10094" builtinId="9" hidden="1"/>
    <cellStyle name="Followed Hyperlink" xfId="10095" builtinId="9" hidden="1"/>
    <cellStyle name="Followed Hyperlink" xfId="10096" builtinId="9" hidden="1"/>
    <cellStyle name="Followed Hyperlink" xfId="10097" builtinId="9" hidden="1"/>
    <cellStyle name="Followed Hyperlink" xfId="10098" builtinId="9" hidden="1"/>
    <cellStyle name="Followed Hyperlink" xfId="10099" builtinId="9" hidden="1"/>
    <cellStyle name="Followed Hyperlink" xfId="10100" builtinId="9" hidden="1"/>
    <cellStyle name="Followed Hyperlink" xfId="10101" builtinId="9" hidden="1"/>
    <cellStyle name="Followed Hyperlink" xfId="10102" builtinId="9" hidden="1"/>
    <cellStyle name="Followed Hyperlink" xfId="10103" builtinId="9" hidden="1"/>
    <cellStyle name="Followed Hyperlink" xfId="10104" builtinId="9" hidden="1"/>
    <cellStyle name="Followed Hyperlink" xfId="10105" builtinId="9" hidden="1"/>
    <cellStyle name="Followed Hyperlink" xfId="10106" builtinId="9" hidden="1"/>
    <cellStyle name="Followed Hyperlink" xfId="10107" builtinId="9" hidden="1"/>
    <cellStyle name="Followed Hyperlink" xfId="10108" builtinId="9" hidden="1"/>
    <cellStyle name="Followed Hyperlink" xfId="10109" builtinId="9" hidden="1"/>
    <cellStyle name="Followed Hyperlink" xfId="10110" builtinId="9" hidden="1"/>
    <cellStyle name="Followed Hyperlink" xfId="10111" builtinId="9" hidden="1"/>
    <cellStyle name="Followed Hyperlink" xfId="10112" builtinId="9" hidden="1"/>
    <cellStyle name="Followed Hyperlink" xfId="10113" builtinId="9" hidden="1"/>
    <cellStyle name="Followed Hyperlink" xfId="10114" builtinId="9" hidden="1"/>
    <cellStyle name="Followed Hyperlink" xfId="10115" builtinId="9" hidden="1"/>
    <cellStyle name="Followed Hyperlink" xfId="10116" builtinId="9" hidden="1"/>
    <cellStyle name="Followed Hyperlink" xfId="10117" builtinId="9" hidden="1"/>
    <cellStyle name="Followed Hyperlink" xfId="10118" builtinId="9" hidden="1"/>
    <cellStyle name="Followed Hyperlink" xfId="10119" builtinId="9" hidden="1"/>
    <cellStyle name="Followed Hyperlink" xfId="10120" builtinId="9" hidden="1"/>
    <cellStyle name="Followed Hyperlink" xfId="10121" builtinId="9" hidden="1"/>
    <cellStyle name="Followed Hyperlink" xfId="10122" builtinId="9" hidden="1"/>
    <cellStyle name="Followed Hyperlink" xfId="10123" builtinId="9" hidden="1"/>
    <cellStyle name="Followed Hyperlink" xfId="10124" builtinId="9" hidden="1"/>
    <cellStyle name="Followed Hyperlink" xfId="10125" builtinId="9" hidden="1"/>
    <cellStyle name="Followed Hyperlink" xfId="10128" builtinId="9" hidden="1"/>
    <cellStyle name="Followed Hyperlink" xfId="10129" builtinId="9" hidden="1"/>
    <cellStyle name="Followed Hyperlink" xfId="10130" builtinId="9" hidden="1"/>
    <cellStyle name="Followed Hyperlink" xfId="10131" builtinId="9" hidden="1"/>
    <cellStyle name="Followed Hyperlink" xfId="10132" builtinId="9" hidden="1"/>
    <cellStyle name="Followed Hyperlink" xfId="10133" builtinId="9" hidden="1"/>
    <cellStyle name="Followed Hyperlink" xfId="10134" builtinId="9" hidden="1"/>
    <cellStyle name="Followed Hyperlink" xfId="10135" builtinId="9" hidden="1"/>
    <cellStyle name="Followed Hyperlink" xfId="10136" builtinId="9" hidden="1"/>
    <cellStyle name="Followed Hyperlink" xfId="10137" builtinId="9" hidden="1"/>
    <cellStyle name="Followed Hyperlink" xfId="10138" builtinId="9" hidden="1"/>
    <cellStyle name="Followed Hyperlink" xfId="10139" builtinId="9" hidden="1"/>
    <cellStyle name="Followed Hyperlink" xfId="10140" builtinId="9" hidden="1"/>
    <cellStyle name="Followed Hyperlink" xfId="10141" builtinId="9" hidden="1"/>
    <cellStyle name="Followed Hyperlink" xfId="10142" builtinId="9" hidden="1"/>
    <cellStyle name="Followed Hyperlink" xfId="10143" builtinId="9" hidden="1"/>
    <cellStyle name="Followed Hyperlink" xfId="10144" builtinId="9" hidden="1"/>
    <cellStyle name="Followed Hyperlink" xfId="10145" builtinId="9" hidden="1"/>
    <cellStyle name="Followed Hyperlink" xfId="10146" builtinId="9" hidden="1"/>
    <cellStyle name="Followed Hyperlink" xfId="10147" builtinId="9" hidden="1"/>
    <cellStyle name="Followed Hyperlink" xfId="10148" builtinId="9" hidden="1"/>
    <cellStyle name="Followed Hyperlink" xfId="10149" builtinId="9" hidden="1"/>
    <cellStyle name="Followed Hyperlink" xfId="10150" builtinId="9" hidden="1"/>
    <cellStyle name="Followed Hyperlink" xfId="10151" builtinId="9" hidden="1"/>
    <cellStyle name="Followed Hyperlink" xfId="10152" builtinId="9" hidden="1"/>
    <cellStyle name="Followed Hyperlink" xfId="10153" builtinId="9" hidden="1"/>
    <cellStyle name="Followed Hyperlink" xfId="10154" builtinId="9" hidden="1"/>
    <cellStyle name="Followed Hyperlink" xfId="10155" builtinId="9" hidden="1"/>
    <cellStyle name="Followed Hyperlink" xfId="10156" builtinId="9" hidden="1"/>
    <cellStyle name="Followed Hyperlink" xfId="10157" builtinId="9" hidden="1"/>
    <cellStyle name="Followed Hyperlink" xfId="10158" builtinId="9" hidden="1"/>
    <cellStyle name="Followed Hyperlink" xfId="10159" builtinId="9" hidden="1"/>
    <cellStyle name="Followed Hyperlink" xfId="10160" builtinId="9" hidden="1"/>
    <cellStyle name="Followed Hyperlink" xfId="10161" builtinId="9" hidden="1"/>
    <cellStyle name="Followed Hyperlink" xfId="10162" builtinId="9" hidden="1"/>
    <cellStyle name="Followed Hyperlink" xfId="10163" builtinId="9" hidden="1"/>
    <cellStyle name="Followed Hyperlink" xfId="10164" builtinId="9" hidden="1"/>
    <cellStyle name="Followed Hyperlink" xfId="10165" builtinId="9" hidden="1"/>
    <cellStyle name="Followed Hyperlink" xfId="10166" builtinId="9" hidden="1"/>
    <cellStyle name="Followed Hyperlink" xfId="10167" builtinId="9" hidden="1"/>
    <cellStyle name="Followed Hyperlink" xfId="10168" builtinId="9" hidden="1"/>
    <cellStyle name="Followed Hyperlink" xfId="10169" builtinId="9" hidden="1"/>
    <cellStyle name="Followed Hyperlink" xfId="10170" builtinId="9" hidden="1"/>
    <cellStyle name="Followed Hyperlink" xfId="10171" builtinId="9" hidden="1"/>
    <cellStyle name="Followed Hyperlink" xfId="10172" builtinId="9" hidden="1"/>
    <cellStyle name="Followed Hyperlink" xfId="10173" builtinId="9" hidden="1"/>
    <cellStyle name="Followed Hyperlink" xfId="10174" builtinId="9" hidden="1"/>
    <cellStyle name="Followed Hyperlink" xfId="10175" builtinId="9" hidden="1"/>
    <cellStyle name="Followed Hyperlink" xfId="10176" builtinId="9" hidden="1"/>
    <cellStyle name="Followed Hyperlink" xfId="10177" builtinId="9" hidden="1"/>
    <cellStyle name="Followed Hyperlink" xfId="10178" builtinId="9" hidden="1"/>
    <cellStyle name="Followed Hyperlink" xfId="10179" builtinId="9" hidden="1"/>
    <cellStyle name="Followed Hyperlink" xfId="10180" builtinId="9" hidden="1"/>
    <cellStyle name="Followed Hyperlink" xfId="10181" builtinId="9" hidden="1"/>
    <cellStyle name="Followed Hyperlink" xfId="10182" builtinId="9" hidden="1"/>
    <cellStyle name="Followed Hyperlink" xfId="10183" builtinId="9" hidden="1"/>
    <cellStyle name="Followed Hyperlink" xfId="10184" builtinId="9" hidden="1"/>
    <cellStyle name="Followed Hyperlink" xfId="10185" builtinId="9" hidden="1"/>
    <cellStyle name="Followed Hyperlink" xfId="10186" builtinId="9" hidden="1"/>
    <cellStyle name="Followed Hyperlink" xfId="10187" builtinId="9" hidden="1"/>
    <cellStyle name="Followed Hyperlink" xfId="10188" builtinId="9" hidden="1"/>
    <cellStyle name="Followed Hyperlink" xfId="10189" builtinId="9" hidden="1"/>
    <cellStyle name="Followed Hyperlink" xfId="10190" builtinId="9" hidden="1"/>
    <cellStyle name="Followed Hyperlink" xfId="10191" builtinId="9" hidden="1"/>
    <cellStyle name="Followed Hyperlink" xfId="10192" builtinId="9" hidden="1"/>
    <cellStyle name="Followed Hyperlink" xfId="10193" builtinId="9" hidden="1"/>
    <cellStyle name="Followed Hyperlink" xfId="10194" builtinId="9" hidden="1"/>
    <cellStyle name="Followed Hyperlink" xfId="10195" builtinId="9" hidden="1"/>
    <cellStyle name="Followed Hyperlink" xfId="10196" builtinId="9" hidden="1"/>
    <cellStyle name="Followed Hyperlink" xfId="10197" builtinId="9" hidden="1"/>
    <cellStyle name="Followed Hyperlink" xfId="10198" builtinId="9" hidden="1"/>
    <cellStyle name="Followed Hyperlink" xfId="10199" builtinId="9" hidden="1"/>
    <cellStyle name="Followed Hyperlink" xfId="10200" builtinId="9" hidden="1"/>
    <cellStyle name="Followed Hyperlink" xfId="10201" builtinId="9" hidden="1"/>
    <cellStyle name="Followed Hyperlink" xfId="10202" builtinId="9" hidden="1"/>
    <cellStyle name="Followed Hyperlink" xfId="10126" builtinId="9" hidden="1"/>
    <cellStyle name="Followed Hyperlink" xfId="10203" builtinId="9" hidden="1"/>
    <cellStyle name="Followed Hyperlink" xfId="10204" builtinId="9" hidden="1"/>
    <cellStyle name="Followed Hyperlink" xfId="10205" builtinId="9" hidden="1"/>
    <cellStyle name="Followed Hyperlink" xfId="10206" builtinId="9" hidden="1"/>
    <cellStyle name="Followed Hyperlink" xfId="10207" builtinId="9" hidden="1"/>
    <cellStyle name="Followed Hyperlink" xfId="10208" builtinId="9" hidden="1"/>
    <cellStyle name="Followed Hyperlink" xfId="10209" builtinId="9" hidden="1"/>
    <cellStyle name="Followed Hyperlink" xfId="10210" builtinId="9" hidden="1"/>
    <cellStyle name="Followed Hyperlink" xfId="10211" builtinId="9" hidden="1"/>
    <cellStyle name="Followed Hyperlink" xfId="10212" builtinId="9" hidden="1"/>
    <cellStyle name="Followed Hyperlink" xfId="10213" builtinId="9" hidden="1"/>
    <cellStyle name="Followed Hyperlink" xfId="10214" builtinId="9" hidden="1"/>
    <cellStyle name="Followed Hyperlink" xfId="10215" builtinId="9" hidden="1"/>
    <cellStyle name="Followed Hyperlink" xfId="10216" builtinId="9" hidden="1"/>
    <cellStyle name="Followed Hyperlink" xfId="10217" builtinId="9" hidden="1"/>
    <cellStyle name="Followed Hyperlink" xfId="10218" builtinId="9" hidden="1"/>
    <cellStyle name="Followed Hyperlink" xfId="10219" builtinId="9" hidden="1"/>
    <cellStyle name="Followed Hyperlink" xfId="10220" builtinId="9" hidden="1"/>
    <cellStyle name="Followed Hyperlink" xfId="10221" builtinId="9" hidden="1"/>
    <cellStyle name="Followed Hyperlink" xfId="10222" builtinId="9" hidden="1"/>
    <cellStyle name="Followed Hyperlink" xfId="10223" builtinId="9" hidden="1"/>
    <cellStyle name="Followed Hyperlink" xfId="10224" builtinId="9" hidden="1"/>
    <cellStyle name="Followed Hyperlink" xfId="10225" builtinId="9" hidden="1"/>
    <cellStyle name="Followed Hyperlink" xfId="10226" builtinId="9" hidden="1"/>
    <cellStyle name="Followed Hyperlink" xfId="10227" builtinId="9" hidden="1"/>
    <cellStyle name="Followed Hyperlink" xfId="10228" builtinId="9" hidden="1"/>
    <cellStyle name="Followed Hyperlink" xfId="10229" builtinId="9" hidden="1"/>
    <cellStyle name="Followed Hyperlink" xfId="10230" builtinId="9" hidden="1"/>
    <cellStyle name="Followed Hyperlink" xfId="10231" builtinId="9" hidden="1"/>
    <cellStyle name="Followed Hyperlink" xfId="10232" builtinId="9" hidden="1"/>
    <cellStyle name="Followed Hyperlink" xfId="10233" builtinId="9" hidden="1"/>
    <cellStyle name="Followed Hyperlink" xfId="10234" builtinId="9" hidden="1"/>
    <cellStyle name="Followed Hyperlink" xfId="10235" builtinId="9" hidden="1"/>
    <cellStyle name="Followed Hyperlink" xfId="10236" builtinId="9" hidden="1"/>
    <cellStyle name="Followed Hyperlink" xfId="10237" builtinId="9" hidden="1"/>
    <cellStyle name="Followed Hyperlink" xfId="10238" builtinId="9" hidden="1"/>
    <cellStyle name="Followed Hyperlink" xfId="10239" builtinId="9" hidden="1"/>
    <cellStyle name="Followed Hyperlink" xfId="10240" builtinId="9" hidden="1"/>
    <cellStyle name="Followed Hyperlink" xfId="10241" builtinId="9" hidden="1"/>
    <cellStyle name="Followed Hyperlink" xfId="10242" builtinId="9" hidden="1"/>
    <cellStyle name="Followed Hyperlink" xfId="10243" builtinId="9" hidden="1"/>
    <cellStyle name="Followed Hyperlink" xfId="10244" builtinId="9" hidden="1"/>
    <cellStyle name="Followed Hyperlink" xfId="10245" builtinId="9" hidden="1"/>
    <cellStyle name="Followed Hyperlink" xfId="10246" builtinId="9" hidden="1"/>
    <cellStyle name="Followed Hyperlink" xfId="10247" builtinId="9" hidden="1"/>
    <cellStyle name="Followed Hyperlink" xfId="10248" builtinId="9" hidden="1"/>
    <cellStyle name="Followed Hyperlink" xfId="10249" builtinId="9" hidden="1"/>
    <cellStyle name="Followed Hyperlink" xfId="10250" builtinId="9" hidden="1"/>
    <cellStyle name="Followed Hyperlink" xfId="10251" builtinId="9" hidden="1"/>
    <cellStyle name="Followed Hyperlink" xfId="10252" builtinId="9" hidden="1"/>
    <cellStyle name="Followed Hyperlink" xfId="10253" builtinId="9" hidden="1"/>
    <cellStyle name="Followed Hyperlink" xfId="10254" builtinId="9" hidden="1"/>
    <cellStyle name="Followed Hyperlink" xfId="10255" builtinId="9" hidden="1"/>
    <cellStyle name="Followed Hyperlink" xfId="10256" builtinId="9" hidden="1"/>
    <cellStyle name="Followed Hyperlink" xfId="10257" builtinId="9" hidden="1"/>
    <cellStyle name="Followed Hyperlink" xfId="10258" builtinId="9" hidden="1"/>
    <cellStyle name="Followed Hyperlink" xfId="10259" builtinId="9" hidden="1"/>
    <cellStyle name="Followed Hyperlink" xfId="10260" builtinId="9" hidden="1"/>
    <cellStyle name="Followed Hyperlink" xfId="10261" builtinId="9" hidden="1"/>
    <cellStyle name="Followed Hyperlink" xfId="10262" builtinId="9" hidden="1"/>
    <cellStyle name="Followed Hyperlink" xfId="10263" builtinId="9" hidden="1"/>
    <cellStyle name="Followed Hyperlink" xfId="10264" builtinId="9" hidden="1"/>
    <cellStyle name="Followed Hyperlink" xfId="10265" builtinId="9" hidden="1"/>
    <cellStyle name="Followed Hyperlink" xfId="10266" builtinId="9" hidden="1"/>
    <cellStyle name="Followed Hyperlink" xfId="10267" builtinId="9" hidden="1"/>
    <cellStyle name="Followed Hyperlink" xfId="10268" builtinId="9" hidden="1"/>
    <cellStyle name="Followed Hyperlink" xfId="10269" builtinId="9" hidden="1"/>
    <cellStyle name="Followed Hyperlink" xfId="10270" builtinId="9" hidden="1"/>
    <cellStyle name="Followed Hyperlink" xfId="10271" builtinId="9" hidden="1"/>
    <cellStyle name="Followed Hyperlink" xfId="10272" builtinId="9" hidden="1"/>
    <cellStyle name="Followed Hyperlink" xfId="10273" builtinId="9" hidden="1"/>
    <cellStyle name="Followed Hyperlink" xfId="10274" builtinId="9" hidden="1"/>
    <cellStyle name="Followed Hyperlink" xfId="10275" builtinId="9" hidden="1"/>
    <cellStyle name="Followed Hyperlink" xfId="10276" builtinId="9" hidden="1"/>
    <cellStyle name="Followed Hyperlink" xfId="10127" builtinId="9" hidden="1"/>
    <cellStyle name="Followed Hyperlink" xfId="10277" builtinId="9" hidden="1"/>
    <cellStyle name="Followed Hyperlink" xfId="10278" builtinId="9" hidden="1"/>
    <cellStyle name="Followed Hyperlink" xfId="10279" builtinId="9" hidden="1"/>
    <cellStyle name="Followed Hyperlink" xfId="10280" builtinId="9" hidden="1"/>
    <cellStyle name="Followed Hyperlink" xfId="10281" builtinId="9" hidden="1"/>
    <cellStyle name="Followed Hyperlink" xfId="10282" builtinId="9" hidden="1"/>
    <cellStyle name="Followed Hyperlink" xfId="10283" builtinId="9" hidden="1"/>
    <cellStyle name="Followed Hyperlink" xfId="10284" builtinId="9" hidden="1"/>
    <cellStyle name="Followed Hyperlink" xfId="10285" builtinId="9" hidden="1"/>
    <cellStyle name="Followed Hyperlink" xfId="10286" builtinId="9" hidden="1"/>
    <cellStyle name="Followed Hyperlink" xfId="10287" builtinId="9" hidden="1"/>
    <cellStyle name="Followed Hyperlink" xfId="10288" builtinId="9" hidden="1"/>
    <cellStyle name="Followed Hyperlink" xfId="10289" builtinId="9" hidden="1"/>
    <cellStyle name="Followed Hyperlink" xfId="10290" builtinId="9" hidden="1"/>
    <cellStyle name="Followed Hyperlink" xfId="10291" builtinId="9" hidden="1"/>
    <cellStyle name="Followed Hyperlink" xfId="10292" builtinId="9" hidden="1"/>
    <cellStyle name="Followed Hyperlink" xfId="10293" builtinId="9" hidden="1"/>
    <cellStyle name="Followed Hyperlink" xfId="10294" builtinId="9" hidden="1"/>
    <cellStyle name="Followed Hyperlink" xfId="10295" builtinId="9" hidden="1"/>
    <cellStyle name="Followed Hyperlink" xfId="10296" builtinId="9" hidden="1"/>
    <cellStyle name="Followed Hyperlink" xfId="10297" builtinId="9" hidden="1"/>
    <cellStyle name="Followed Hyperlink" xfId="10298" builtinId="9" hidden="1"/>
    <cellStyle name="Followed Hyperlink" xfId="10299" builtinId="9" hidden="1"/>
    <cellStyle name="Followed Hyperlink" xfId="10300" builtinId="9" hidden="1"/>
    <cellStyle name="Followed Hyperlink" xfId="10301" builtinId="9" hidden="1"/>
    <cellStyle name="Followed Hyperlink" xfId="10302" builtinId="9" hidden="1"/>
    <cellStyle name="Followed Hyperlink" xfId="10303" builtinId="9" hidden="1"/>
    <cellStyle name="Followed Hyperlink" xfId="10304" builtinId="9" hidden="1"/>
    <cellStyle name="Followed Hyperlink" xfId="10305" builtinId="9" hidden="1"/>
    <cellStyle name="Followed Hyperlink" xfId="10306" builtinId="9" hidden="1"/>
    <cellStyle name="Followed Hyperlink" xfId="10307" builtinId="9" hidden="1"/>
    <cellStyle name="Followed Hyperlink" xfId="10308" builtinId="9" hidden="1"/>
    <cellStyle name="Followed Hyperlink" xfId="10309" builtinId="9" hidden="1"/>
    <cellStyle name="Followed Hyperlink" xfId="10310" builtinId="9" hidden="1"/>
    <cellStyle name="Followed Hyperlink" xfId="10311" builtinId="9" hidden="1"/>
    <cellStyle name="Followed Hyperlink" xfId="10312" builtinId="9" hidden="1"/>
    <cellStyle name="Followed Hyperlink" xfId="10313" builtinId="9" hidden="1"/>
    <cellStyle name="Followed Hyperlink" xfId="10314" builtinId="9" hidden="1"/>
    <cellStyle name="Followed Hyperlink" xfId="10315" builtinId="9" hidden="1"/>
    <cellStyle name="Followed Hyperlink" xfId="10316" builtinId="9" hidden="1"/>
    <cellStyle name="Followed Hyperlink" xfId="10317" builtinId="9" hidden="1"/>
    <cellStyle name="Followed Hyperlink" xfId="10318" builtinId="9" hidden="1"/>
    <cellStyle name="Followed Hyperlink" xfId="10319" builtinId="9" hidden="1"/>
    <cellStyle name="Followed Hyperlink" xfId="10320" builtinId="9" hidden="1"/>
    <cellStyle name="Followed Hyperlink" xfId="10321" builtinId="9" hidden="1"/>
    <cellStyle name="Followed Hyperlink" xfId="10322" builtinId="9" hidden="1"/>
    <cellStyle name="Followed Hyperlink" xfId="10323" builtinId="9" hidden="1"/>
    <cellStyle name="Followed Hyperlink" xfId="10324" builtinId="9" hidden="1"/>
    <cellStyle name="Followed Hyperlink" xfId="10325" builtinId="9" hidden="1"/>
    <cellStyle name="Followed Hyperlink" xfId="10326" builtinId="9" hidden="1"/>
    <cellStyle name="Followed Hyperlink" xfId="10327" builtinId="9" hidden="1"/>
    <cellStyle name="Followed Hyperlink" xfId="10328" builtinId="9" hidden="1"/>
    <cellStyle name="Followed Hyperlink" xfId="10329" builtinId="9" hidden="1"/>
    <cellStyle name="Followed Hyperlink" xfId="10330" builtinId="9" hidden="1"/>
    <cellStyle name="Followed Hyperlink" xfId="10331" builtinId="9" hidden="1"/>
    <cellStyle name="Followed Hyperlink" xfId="10332" builtinId="9" hidden="1"/>
    <cellStyle name="Followed Hyperlink" xfId="10333" builtinId="9" hidden="1"/>
    <cellStyle name="Followed Hyperlink" xfId="10334" builtinId="9" hidden="1"/>
    <cellStyle name="Followed Hyperlink" xfId="10335" builtinId="9" hidden="1"/>
    <cellStyle name="Followed Hyperlink" xfId="10336" builtinId="9" hidden="1"/>
    <cellStyle name="Followed Hyperlink" xfId="10337" builtinId="9" hidden="1"/>
    <cellStyle name="Followed Hyperlink" xfId="10338" builtinId="9" hidden="1"/>
    <cellStyle name="Followed Hyperlink" xfId="10339" builtinId="9" hidden="1"/>
    <cellStyle name="Followed Hyperlink" xfId="10340" builtinId="9" hidden="1"/>
    <cellStyle name="Followed Hyperlink" xfId="10341" builtinId="9" hidden="1"/>
    <cellStyle name="Followed Hyperlink" xfId="10342" builtinId="9" hidden="1"/>
    <cellStyle name="Followed Hyperlink" xfId="10343" builtinId="9" hidden="1"/>
    <cellStyle name="Followed Hyperlink" xfId="10344" builtinId="9" hidden="1"/>
    <cellStyle name="Followed Hyperlink" xfId="10345" builtinId="9" hidden="1"/>
    <cellStyle name="Followed Hyperlink" xfId="10346" builtinId="9" hidden="1"/>
    <cellStyle name="Followed Hyperlink" xfId="10347" builtinId="9" hidden="1"/>
    <cellStyle name="Followed Hyperlink" xfId="10348" builtinId="9" hidden="1"/>
    <cellStyle name="Followed Hyperlink" xfId="10349" builtinId="9" hidden="1"/>
    <cellStyle name="Followed Hyperlink" xfId="10350" builtinId="9" hidden="1"/>
    <cellStyle name="Followed Hyperlink" xfId="10358" builtinId="9" hidden="1"/>
    <cellStyle name="Followed Hyperlink" xfId="10359" builtinId="9" hidden="1"/>
    <cellStyle name="Followed Hyperlink" xfId="10360" builtinId="9" hidden="1"/>
    <cellStyle name="Followed Hyperlink" xfId="10361" builtinId="9" hidden="1"/>
    <cellStyle name="Followed Hyperlink" xfId="10362" builtinId="9" hidden="1"/>
    <cellStyle name="Followed Hyperlink" xfId="10363" builtinId="9" hidden="1"/>
    <cellStyle name="Followed Hyperlink" xfId="10364" builtinId="9" hidden="1"/>
    <cellStyle name="Followed Hyperlink" xfId="10365" builtinId="9" hidden="1"/>
    <cellStyle name="Followed Hyperlink" xfId="10366" builtinId="9" hidden="1"/>
    <cellStyle name="Followed Hyperlink" xfId="10367" builtinId="9" hidden="1"/>
    <cellStyle name="Followed Hyperlink" xfId="10368" builtinId="9" hidden="1"/>
    <cellStyle name="Followed Hyperlink" xfId="10369" builtinId="9" hidden="1"/>
    <cellStyle name="Followed Hyperlink" xfId="10370" builtinId="9" hidden="1"/>
    <cellStyle name="Followed Hyperlink" xfId="10371" builtinId="9" hidden="1"/>
    <cellStyle name="Followed Hyperlink" xfId="10372" builtinId="9" hidden="1"/>
    <cellStyle name="Followed Hyperlink" xfId="10373" builtinId="9" hidden="1"/>
    <cellStyle name="Followed Hyperlink" xfId="10374" builtinId="9" hidden="1"/>
    <cellStyle name="Followed Hyperlink" xfId="10375" builtinId="9" hidden="1"/>
    <cellStyle name="Followed Hyperlink" xfId="10376" builtinId="9" hidden="1"/>
    <cellStyle name="Followed Hyperlink" xfId="10377" builtinId="9" hidden="1"/>
    <cellStyle name="Followed Hyperlink" xfId="10378" builtinId="9" hidden="1"/>
    <cellStyle name="Followed Hyperlink" xfId="10379" builtinId="9" hidden="1"/>
    <cellStyle name="Followed Hyperlink" xfId="10380" builtinId="9" hidden="1"/>
    <cellStyle name="Followed Hyperlink" xfId="10381" builtinId="9" hidden="1"/>
    <cellStyle name="Followed Hyperlink" xfId="10382" builtinId="9" hidden="1"/>
    <cellStyle name="Followed Hyperlink" xfId="10383" builtinId="9" hidden="1"/>
    <cellStyle name="Followed Hyperlink" xfId="10384" builtinId="9" hidden="1"/>
    <cellStyle name="Followed Hyperlink" xfId="10385" builtinId="9" hidden="1"/>
    <cellStyle name="Followed Hyperlink" xfId="10386" builtinId="9" hidden="1"/>
    <cellStyle name="Followed Hyperlink" xfId="10387" builtinId="9" hidden="1"/>
    <cellStyle name="Followed Hyperlink" xfId="10388" builtinId="9" hidden="1"/>
    <cellStyle name="Followed Hyperlink" xfId="10389" builtinId="9" hidden="1"/>
    <cellStyle name="Followed Hyperlink" xfId="10390" builtinId="9" hidden="1"/>
    <cellStyle name="Followed Hyperlink" xfId="10391" builtinId="9" hidden="1"/>
    <cellStyle name="Followed Hyperlink" xfId="10392" builtinId="9" hidden="1"/>
    <cellStyle name="Followed Hyperlink" xfId="10393" builtinId="9" hidden="1"/>
    <cellStyle name="Followed Hyperlink" xfId="10394" builtinId="9" hidden="1"/>
    <cellStyle name="Followed Hyperlink" xfId="10395" builtinId="9" hidden="1"/>
    <cellStyle name="Followed Hyperlink" xfId="10396" builtinId="9" hidden="1"/>
    <cellStyle name="Followed Hyperlink" xfId="10397" builtinId="9" hidden="1"/>
    <cellStyle name="Followed Hyperlink" xfId="10398" builtinId="9" hidden="1"/>
    <cellStyle name="Followed Hyperlink" xfId="10399" builtinId="9" hidden="1"/>
    <cellStyle name="Followed Hyperlink" xfId="10400" builtinId="9" hidden="1"/>
    <cellStyle name="Followed Hyperlink" xfId="10401" builtinId="9" hidden="1"/>
    <cellStyle name="Followed Hyperlink" xfId="10402" builtinId="9" hidden="1"/>
    <cellStyle name="Followed Hyperlink" xfId="10403" builtinId="9" hidden="1"/>
    <cellStyle name="Followed Hyperlink" xfId="10404" builtinId="9" hidden="1"/>
    <cellStyle name="Followed Hyperlink" xfId="10405" builtinId="9" hidden="1"/>
    <cellStyle name="Followed Hyperlink" xfId="10406" builtinId="9" hidden="1"/>
    <cellStyle name="Followed Hyperlink" xfId="10407" builtinId="9" hidden="1"/>
    <cellStyle name="Followed Hyperlink" xfId="10408" builtinId="9" hidden="1"/>
    <cellStyle name="Followed Hyperlink" xfId="10409" builtinId="9" hidden="1"/>
    <cellStyle name="Followed Hyperlink" xfId="10410" builtinId="9" hidden="1"/>
    <cellStyle name="Followed Hyperlink" xfId="10411" builtinId="9" hidden="1"/>
    <cellStyle name="Followed Hyperlink" xfId="10412" builtinId="9" hidden="1"/>
    <cellStyle name="Followed Hyperlink" xfId="10413" builtinId="9" hidden="1"/>
    <cellStyle name="Followed Hyperlink" xfId="10414" builtinId="9" hidden="1"/>
    <cellStyle name="Followed Hyperlink" xfId="10415" builtinId="9" hidden="1"/>
    <cellStyle name="Followed Hyperlink" xfId="10416" builtinId="9" hidden="1"/>
    <cellStyle name="Followed Hyperlink" xfId="10417" builtinId="9" hidden="1"/>
    <cellStyle name="Followed Hyperlink" xfId="10418" builtinId="9" hidden="1"/>
    <cellStyle name="Followed Hyperlink" xfId="10419" builtinId="9" hidden="1"/>
    <cellStyle name="Followed Hyperlink" xfId="10420" builtinId="9" hidden="1"/>
    <cellStyle name="Followed Hyperlink" xfId="10421" builtinId="9" hidden="1"/>
    <cellStyle name="Followed Hyperlink" xfId="10422" builtinId="9" hidden="1"/>
    <cellStyle name="Followed Hyperlink" xfId="10423" builtinId="9" hidden="1"/>
    <cellStyle name="Followed Hyperlink" xfId="10424" builtinId="9" hidden="1"/>
    <cellStyle name="Followed Hyperlink" xfId="10425" builtinId="9" hidden="1"/>
    <cellStyle name="Followed Hyperlink" xfId="10426" builtinId="9" hidden="1"/>
    <cellStyle name="Followed Hyperlink" xfId="10427" builtinId="9" hidden="1"/>
    <cellStyle name="Followed Hyperlink" xfId="10428" builtinId="9" hidden="1"/>
    <cellStyle name="Followed Hyperlink" xfId="10429" builtinId="9" hidden="1"/>
    <cellStyle name="Followed Hyperlink" xfId="10430" builtinId="9" hidden="1"/>
    <cellStyle name="Followed Hyperlink" xfId="10431" builtinId="9" hidden="1"/>
    <cellStyle name="Followed Hyperlink" xfId="10432" builtinId="9" hidden="1"/>
    <cellStyle name="Followed Hyperlink" xfId="10435" builtinId="9" hidden="1"/>
    <cellStyle name="Followed Hyperlink" xfId="10436" builtinId="9" hidden="1"/>
    <cellStyle name="Followed Hyperlink" xfId="10437" builtinId="9" hidden="1"/>
    <cellStyle name="Followed Hyperlink" xfId="10438" builtinId="9" hidden="1"/>
    <cellStyle name="Followed Hyperlink" xfId="10439" builtinId="9" hidden="1"/>
    <cellStyle name="Followed Hyperlink" xfId="10440" builtinId="9" hidden="1"/>
    <cellStyle name="Followed Hyperlink" xfId="10441" builtinId="9" hidden="1"/>
    <cellStyle name="Followed Hyperlink" xfId="10442" builtinId="9" hidden="1"/>
    <cellStyle name="Followed Hyperlink" xfId="10443" builtinId="9" hidden="1"/>
    <cellStyle name="Followed Hyperlink" xfId="10444" builtinId="9" hidden="1"/>
    <cellStyle name="Followed Hyperlink" xfId="10445" builtinId="9" hidden="1"/>
    <cellStyle name="Followed Hyperlink" xfId="10446" builtinId="9" hidden="1"/>
    <cellStyle name="Followed Hyperlink" xfId="10447" builtinId="9" hidden="1"/>
    <cellStyle name="Followed Hyperlink" xfId="10448" builtinId="9" hidden="1"/>
    <cellStyle name="Followed Hyperlink" xfId="10449" builtinId="9" hidden="1"/>
    <cellStyle name="Followed Hyperlink" xfId="10450" builtinId="9" hidden="1"/>
    <cellStyle name="Followed Hyperlink" xfId="10451" builtinId="9" hidden="1"/>
    <cellStyle name="Followed Hyperlink" xfId="10452" builtinId="9" hidden="1"/>
    <cellStyle name="Followed Hyperlink" xfId="10453" builtinId="9" hidden="1"/>
    <cellStyle name="Followed Hyperlink" xfId="10454" builtinId="9" hidden="1"/>
    <cellStyle name="Followed Hyperlink" xfId="10455" builtinId="9" hidden="1"/>
    <cellStyle name="Followed Hyperlink" xfId="10456" builtinId="9" hidden="1"/>
    <cellStyle name="Followed Hyperlink" xfId="10457" builtinId="9" hidden="1"/>
    <cellStyle name="Followed Hyperlink" xfId="10458" builtinId="9" hidden="1"/>
    <cellStyle name="Followed Hyperlink" xfId="10459" builtinId="9" hidden="1"/>
    <cellStyle name="Followed Hyperlink" xfId="10460" builtinId="9" hidden="1"/>
    <cellStyle name="Followed Hyperlink" xfId="10461" builtinId="9" hidden="1"/>
    <cellStyle name="Followed Hyperlink" xfId="10462" builtinId="9" hidden="1"/>
    <cellStyle name="Followed Hyperlink" xfId="10463" builtinId="9" hidden="1"/>
    <cellStyle name="Followed Hyperlink" xfId="10464" builtinId="9" hidden="1"/>
    <cellStyle name="Followed Hyperlink" xfId="10465" builtinId="9" hidden="1"/>
    <cellStyle name="Followed Hyperlink" xfId="10466" builtinId="9" hidden="1"/>
    <cellStyle name="Followed Hyperlink" xfId="10467" builtinId="9" hidden="1"/>
    <cellStyle name="Followed Hyperlink" xfId="10468" builtinId="9" hidden="1"/>
    <cellStyle name="Followed Hyperlink" xfId="10469" builtinId="9" hidden="1"/>
    <cellStyle name="Followed Hyperlink" xfId="10470" builtinId="9" hidden="1"/>
    <cellStyle name="Followed Hyperlink" xfId="10471" builtinId="9" hidden="1"/>
    <cellStyle name="Followed Hyperlink" xfId="10472" builtinId="9" hidden="1"/>
    <cellStyle name="Followed Hyperlink" xfId="10473" builtinId="9" hidden="1"/>
    <cellStyle name="Followed Hyperlink" xfId="10474" builtinId="9" hidden="1"/>
    <cellStyle name="Followed Hyperlink" xfId="10475" builtinId="9" hidden="1"/>
    <cellStyle name="Followed Hyperlink" xfId="10476" builtinId="9" hidden="1"/>
    <cellStyle name="Followed Hyperlink" xfId="10477" builtinId="9" hidden="1"/>
    <cellStyle name="Followed Hyperlink" xfId="10478" builtinId="9" hidden="1"/>
    <cellStyle name="Followed Hyperlink" xfId="10479" builtinId="9" hidden="1"/>
    <cellStyle name="Followed Hyperlink" xfId="10480" builtinId="9" hidden="1"/>
    <cellStyle name="Followed Hyperlink" xfId="10481" builtinId="9" hidden="1"/>
    <cellStyle name="Followed Hyperlink" xfId="10482" builtinId="9" hidden="1"/>
    <cellStyle name="Followed Hyperlink" xfId="10483" builtinId="9" hidden="1"/>
    <cellStyle name="Followed Hyperlink" xfId="10484" builtinId="9" hidden="1"/>
    <cellStyle name="Followed Hyperlink" xfId="10485" builtinId="9" hidden="1"/>
    <cellStyle name="Followed Hyperlink" xfId="10486" builtinId="9" hidden="1"/>
    <cellStyle name="Followed Hyperlink" xfId="10487" builtinId="9" hidden="1"/>
    <cellStyle name="Followed Hyperlink" xfId="10488" builtinId="9" hidden="1"/>
    <cellStyle name="Followed Hyperlink" xfId="10489" builtinId="9" hidden="1"/>
    <cellStyle name="Followed Hyperlink" xfId="10490" builtinId="9" hidden="1"/>
    <cellStyle name="Followed Hyperlink" xfId="10491" builtinId="9" hidden="1"/>
    <cellStyle name="Followed Hyperlink" xfId="10492" builtinId="9" hidden="1"/>
    <cellStyle name="Followed Hyperlink" xfId="10493" builtinId="9" hidden="1"/>
    <cellStyle name="Followed Hyperlink" xfId="10494" builtinId="9" hidden="1"/>
    <cellStyle name="Followed Hyperlink" xfId="10495" builtinId="9" hidden="1"/>
    <cellStyle name="Followed Hyperlink" xfId="10496" builtinId="9" hidden="1"/>
    <cellStyle name="Followed Hyperlink" xfId="10497" builtinId="9" hidden="1"/>
    <cellStyle name="Followed Hyperlink" xfId="10498" builtinId="9" hidden="1"/>
    <cellStyle name="Followed Hyperlink" xfId="10499" builtinId="9" hidden="1"/>
    <cellStyle name="Followed Hyperlink" xfId="10500" builtinId="9" hidden="1"/>
    <cellStyle name="Followed Hyperlink" xfId="10501" builtinId="9" hidden="1"/>
    <cellStyle name="Followed Hyperlink" xfId="10502" builtinId="9" hidden="1"/>
    <cellStyle name="Followed Hyperlink" xfId="10503" builtinId="9" hidden="1"/>
    <cellStyle name="Followed Hyperlink" xfId="10504" builtinId="9" hidden="1"/>
    <cellStyle name="Followed Hyperlink" xfId="10505" builtinId="9" hidden="1"/>
    <cellStyle name="Followed Hyperlink" xfId="10506" builtinId="9" hidden="1"/>
    <cellStyle name="Followed Hyperlink" xfId="10507" builtinId="9" hidden="1"/>
    <cellStyle name="Followed Hyperlink" xfId="10508" builtinId="9" hidden="1"/>
    <cellStyle name="Followed Hyperlink" xfId="10509" builtinId="9" hidden="1"/>
    <cellStyle name="Followed Hyperlink" xfId="10433" builtinId="9" hidden="1"/>
    <cellStyle name="Followed Hyperlink" xfId="10510" builtinId="9" hidden="1"/>
    <cellStyle name="Followed Hyperlink" xfId="10511" builtinId="9" hidden="1"/>
    <cellStyle name="Followed Hyperlink" xfId="10512" builtinId="9" hidden="1"/>
    <cellStyle name="Followed Hyperlink" xfId="10513" builtinId="9" hidden="1"/>
    <cellStyle name="Followed Hyperlink" xfId="10514" builtinId="9" hidden="1"/>
    <cellStyle name="Followed Hyperlink" xfId="10515" builtinId="9" hidden="1"/>
    <cellStyle name="Followed Hyperlink" xfId="10516" builtinId="9" hidden="1"/>
    <cellStyle name="Followed Hyperlink" xfId="10517" builtinId="9" hidden="1"/>
    <cellStyle name="Followed Hyperlink" xfId="10518" builtinId="9" hidden="1"/>
    <cellStyle name="Followed Hyperlink" xfId="10519" builtinId="9" hidden="1"/>
    <cellStyle name="Followed Hyperlink" xfId="10520" builtinId="9" hidden="1"/>
    <cellStyle name="Followed Hyperlink" xfId="10521" builtinId="9" hidden="1"/>
    <cellStyle name="Followed Hyperlink" xfId="10522" builtinId="9" hidden="1"/>
    <cellStyle name="Followed Hyperlink" xfId="10523" builtinId="9" hidden="1"/>
    <cellStyle name="Followed Hyperlink" xfId="10524" builtinId="9" hidden="1"/>
    <cellStyle name="Followed Hyperlink" xfId="10525" builtinId="9" hidden="1"/>
    <cellStyle name="Followed Hyperlink" xfId="10526" builtinId="9" hidden="1"/>
    <cellStyle name="Followed Hyperlink" xfId="10527" builtinId="9" hidden="1"/>
    <cellStyle name="Followed Hyperlink" xfId="10528" builtinId="9" hidden="1"/>
    <cellStyle name="Followed Hyperlink" xfId="10529" builtinId="9" hidden="1"/>
    <cellStyle name="Followed Hyperlink" xfId="10530" builtinId="9" hidden="1"/>
    <cellStyle name="Followed Hyperlink" xfId="10531" builtinId="9" hidden="1"/>
    <cellStyle name="Followed Hyperlink" xfId="10532" builtinId="9" hidden="1"/>
    <cellStyle name="Followed Hyperlink" xfId="10533" builtinId="9" hidden="1"/>
    <cellStyle name="Followed Hyperlink" xfId="10534" builtinId="9" hidden="1"/>
    <cellStyle name="Followed Hyperlink" xfId="10535" builtinId="9" hidden="1"/>
    <cellStyle name="Followed Hyperlink" xfId="10536" builtinId="9" hidden="1"/>
    <cellStyle name="Followed Hyperlink" xfId="10537" builtinId="9" hidden="1"/>
    <cellStyle name="Followed Hyperlink" xfId="10538" builtinId="9" hidden="1"/>
    <cellStyle name="Followed Hyperlink" xfId="10539" builtinId="9" hidden="1"/>
    <cellStyle name="Followed Hyperlink" xfId="10540" builtinId="9" hidden="1"/>
    <cellStyle name="Followed Hyperlink" xfId="10541" builtinId="9" hidden="1"/>
    <cellStyle name="Followed Hyperlink" xfId="10542" builtinId="9" hidden="1"/>
    <cellStyle name="Followed Hyperlink" xfId="10543" builtinId="9" hidden="1"/>
    <cellStyle name="Followed Hyperlink" xfId="10544" builtinId="9" hidden="1"/>
    <cellStyle name="Followed Hyperlink" xfId="10545" builtinId="9" hidden="1"/>
    <cellStyle name="Followed Hyperlink" xfId="10546" builtinId="9" hidden="1"/>
    <cellStyle name="Followed Hyperlink" xfId="10547" builtinId="9" hidden="1"/>
    <cellStyle name="Followed Hyperlink" xfId="10548" builtinId="9" hidden="1"/>
    <cellStyle name="Followed Hyperlink" xfId="10549" builtinId="9" hidden="1"/>
    <cellStyle name="Followed Hyperlink" xfId="10550" builtinId="9" hidden="1"/>
    <cellStyle name="Followed Hyperlink" xfId="10551" builtinId="9" hidden="1"/>
    <cellStyle name="Followed Hyperlink" xfId="10552" builtinId="9" hidden="1"/>
    <cellStyle name="Followed Hyperlink" xfId="10553" builtinId="9" hidden="1"/>
    <cellStyle name="Followed Hyperlink" xfId="10554" builtinId="9" hidden="1"/>
    <cellStyle name="Followed Hyperlink" xfId="10555" builtinId="9" hidden="1"/>
    <cellStyle name="Followed Hyperlink" xfId="10556" builtinId="9" hidden="1"/>
    <cellStyle name="Followed Hyperlink" xfId="10557" builtinId="9" hidden="1"/>
    <cellStyle name="Followed Hyperlink" xfId="10558" builtinId="9" hidden="1"/>
    <cellStyle name="Followed Hyperlink" xfId="10559" builtinId="9" hidden="1"/>
    <cellStyle name="Followed Hyperlink" xfId="10560" builtinId="9" hidden="1"/>
    <cellStyle name="Followed Hyperlink" xfId="10561" builtinId="9" hidden="1"/>
    <cellStyle name="Followed Hyperlink" xfId="10562" builtinId="9" hidden="1"/>
    <cellStyle name="Followed Hyperlink" xfId="10563" builtinId="9" hidden="1"/>
    <cellStyle name="Followed Hyperlink" xfId="10564" builtinId="9" hidden="1"/>
    <cellStyle name="Followed Hyperlink" xfId="10565" builtinId="9" hidden="1"/>
    <cellStyle name="Followed Hyperlink" xfId="10566" builtinId="9" hidden="1"/>
    <cellStyle name="Followed Hyperlink" xfId="10567" builtinId="9" hidden="1"/>
    <cellStyle name="Followed Hyperlink" xfId="10568" builtinId="9" hidden="1"/>
    <cellStyle name="Followed Hyperlink" xfId="10569" builtinId="9" hidden="1"/>
    <cellStyle name="Followed Hyperlink" xfId="10570" builtinId="9" hidden="1"/>
    <cellStyle name="Followed Hyperlink" xfId="10571" builtinId="9" hidden="1"/>
    <cellStyle name="Followed Hyperlink" xfId="10572" builtinId="9" hidden="1"/>
    <cellStyle name="Followed Hyperlink" xfId="10573" builtinId="9" hidden="1"/>
    <cellStyle name="Followed Hyperlink" xfId="10574" builtinId="9" hidden="1"/>
    <cellStyle name="Followed Hyperlink" xfId="10575" builtinId="9" hidden="1"/>
    <cellStyle name="Followed Hyperlink" xfId="10576" builtinId="9" hidden="1"/>
    <cellStyle name="Followed Hyperlink" xfId="10577" builtinId="9" hidden="1"/>
    <cellStyle name="Followed Hyperlink" xfId="10578" builtinId="9" hidden="1"/>
    <cellStyle name="Followed Hyperlink" xfId="10579" builtinId="9" hidden="1"/>
    <cellStyle name="Followed Hyperlink" xfId="10580" builtinId="9" hidden="1"/>
    <cellStyle name="Followed Hyperlink" xfId="10581" builtinId="9" hidden="1"/>
    <cellStyle name="Followed Hyperlink" xfId="10582" builtinId="9" hidden="1"/>
    <cellStyle name="Followed Hyperlink" xfId="10583" builtinId="9" hidden="1"/>
    <cellStyle name="Followed Hyperlink" xfId="10434" builtinId="9" hidden="1"/>
    <cellStyle name="Followed Hyperlink" xfId="10584" builtinId="9" hidden="1"/>
    <cellStyle name="Followed Hyperlink" xfId="10585" builtinId="9" hidden="1"/>
    <cellStyle name="Followed Hyperlink" xfId="10586" builtinId="9" hidden="1"/>
    <cellStyle name="Followed Hyperlink" xfId="10587" builtinId="9" hidden="1"/>
    <cellStyle name="Followed Hyperlink" xfId="10588" builtinId="9" hidden="1"/>
    <cellStyle name="Followed Hyperlink" xfId="10589" builtinId="9" hidden="1"/>
    <cellStyle name="Followed Hyperlink" xfId="10590" builtinId="9" hidden="1"/>
    <cellStyle name="Followed Hyperlink" xfId="10591" builtinId="9" hidden="1"/>
    <cellStyle name="Followed Hyperlink" xfId="10592" builtinId="9" hidden="1"/>
    <cellStyle name="Followed Hyperlink" xfId="10593" builtinId="9" hidden="1"/>
    <cellStyle name="Followed Hyperlink" xfId="10594" builtinId="9" hidden="1"/>
    <cellStyle name="Followed Hyperlink" xfId="10595" builtinId="9" hidden="1"/>
    <cellStyle name="Followed Hyperlink" xfId="10596" builtinId="9" hidden="1"/>
    <cellStyle name="Followed Hyperlink" xfId="10597" builtinId="9" hidden="1"/>
    <cellStyle name="Followed Hyperlink" xfId="10598" builtinId="9" hidden="1"/>
    <cellStyle name="Followed Hyperlink" xfId="10599" builtinId="9" hidden="1"/>
    <cellStyle name="Followed Hyperlink" xfId="10600" builtinId="9" hidden="1"/>
    <cellStyle name="Followed Hyperlink" xfId="10601" builtinId="9" hidden="1"/>
    <cellStyle name="Followed Hyperlink" xfId="10602" builtinId="9" hidden="1"/>
    <cellStyle name="Followed Hyperlink" xfId="10603" builtinId="9" hidden="1"/>
    <cellStyle name="Followed Hyperlink" xfId="10604" builtinId="9" hidden="1"/>
    <cellStyle name="Followed Hyperlink" xfId="10605" builtinId="9" hidden="1"/>
    <cellStyle name="Followed Hyperlink" xfId="10606" builtinId="9" hidden="1"/>
    <cellStyle name="Followed Hyperlink" xfId="10607" builtinId="9" hidden="1"/>
    <cellStyle name="Followed Hyperlink" xfId="10608" builtinId="9" hidden="1"/>
    <cellStyle name="Followed Hyperlink" xfId="10609" builtinId="9" hidden="1"/>
    <cellStyle name="Followed Hyperlink" xfId="10610" builtinId="9" hidden="1"/>
    <cellStyle name="Followed Hyperlink" xfId="10611" builtinId="9" hidden="1"/>
    <cellStyle name="Followed Hyperlink" xfId="10612" builtinId="9" hidden="1"/>
    <cellStyle name="Followed Hyperlink" xfId="10613" builtinId="9" hidden="1"/>
    <cellStyle name="Followed Hyperlink" xfId="10614" builtinId="9" hidden="1"/>
    <cellStyle name="Followed Hyperlink" xfId="10615" builtinId="9" hidden="1"/>
    <cellStyle name="Followed Hyperlink" xfId="10616" builtinId="9" hidden="1"/>
    <cellStyle name="Followed Hyperlink" xfId="10617" builtinId="9" hidden="1"/>
    <cellStyle name="Followed Hyperlink" xfId="10618" builtinId="9" hidden="1"/>
    <cellStyle name="Followed Hyperlink" xfId="10619" builtinId="9" hidden="1"/>
    <cellStyle name="Followed Hyperlink" xfId="10620" builtinId="9" hidden="1"/>
    <cellStyle name="Followed Hyperlink" xfId="10621" builtinId="9" hidden="1"/>
    <cellStyle name="Followed Hyperlink" xfId="10622" builtinId="9" hidden="1"/>
    <cellStyle name="Followed Hyperlink" xfId="10623" builtinId="9" hidden="1"/>
    <cellStyle name="Followed Hyperlink" xfId="10624" builtinId="9" hidden="1"/>
    <cellStyle name="Followed Hyperlink" xfId="10625" builtinId="9" hidden="1"/>
    <cellStyle name="Followed Hyperlink" xfId="10626" builtinId="9" hidden="1"/>
    <cellStyle name="Followed Hyperlink" xfId="10627" builtinId="9" hidden="1"/>
    <cellStyle name="Followed Hyperlink" xfId="10628" builtinId="9" hidden="1"/>
    <cellStyle name="Followed Hyperlink" xfId="10629" builtinId="9" hidden="1"/>
    <cellStyle name="Followed Hyperlink" xfId="10630" builtinId="9" hidden="1"/>
    <cellStyle name="Followed Hyperlink" xfId="10631" builtinId="9" hidden="1"/>
    <cellStyle name="Followed Hyperlink" xfId="10632" builtinId="9" hidden="1"/>
    <cellStyle name="Followed Hyperlink" xfId="10633" builtinId="9" hidden="1"/>
    <cellStyle name="Followed Hyperlink" xfId="10634" builtinId="9" hidden="1"/>
    <cellStyle name="Followed Hyperlink" xfId="10635" builtinId="9" hidden="1"/>
    <cellStyle name="Followed Hyperlink" xfId="10636" builtinId="9" hidden="1"/>
    <cellStyle name="Followed Hyperlink" xfId="10637" builtinId="9" hidden="1"/>
    <cellStyle name="Followed Hyperlink" xfId="10638" builtinId="9" hidden="1"/>
    <cellStyle name="Followed Hyperlink" xfId="10639" builtinId="9" hidden="1"/>
    <cellStyle name="Followed Hyperlink" xfId="10640" builtinId="9" hidden="1"/>
    <cellStyle name="Followed Hyperlink" xfId="10641" builtinId="9" hidden="1"/>
    <cellStyle name="Followed Hyperlink" xfId="10642" builtinId="9" hidden="1"/>
    <cellStyle name="Followed Hyperlink" xfId="10643" builtinId="9" hidden="1"/>
    <cellStyle name="Followed Hyperlink" xfId="10644" builtinId="9" hidden="1"/>
    <cellStyle name="Followed Hyperlink" xfId="10645" builtinId="9" hidden="1"/>
    <cellStyle name="Followed Hyperlink" xfId="10646" builtinId="9" hidden="1"/>
    <cellStyle name="Followed Hyperlink" xfId="10647" builtinId="9" hidden="1"/>
    <cellStyle name="Followed Hyperlink" xfId="10648" builtinId="9" hidden="1"/>
    <cellStyle name="Followed Hyperlink" xfId="10649" builtinId="9" hidden="1"/>
    <cellStyle name="Followed Hyperlink" xfId="10650" builtinId="9" hidden="1"/>
    <cellStyle name="Followed Hyperlink" xfId="10651" builtinId="9" hidden="1"/>
    <cellStyle name="Followed Hyperlink" xfId="10652" builtinId="9" hidden="1"/>
    <cellStyle name="Followed Hyperlink" xfId="10653" builtinId="9" hidden="1"/>
    <cellStyle name="Followed Hyperlink" xfId="10654" builtinId="9" hidden="1"/>
    <cellStyle name="Followed Hyperlink" xfId="10655" builtinId="9" hidden="1"/>
    <cellStyle name="Followed Hyperlink" xfId="10656" builtinId="9" hidden="1"/>
    <cellStyle name="Followed Hyperlink" xfId="10657" builtinId="9" hidden="1"/>
    <cellStyle name="Followed Hyperlink" xfId="10658" builtinId="9" hidden="1"/>
    <cellStyle name="Followed Hyperlink" xfId="10659" builtinId="9" hidden="1"/>
    <cellStyle name="Followed Hyperlink" xfId="10660" builtinId="9" hidden="1"/>
    <cellStyle name="Followed Hyperlink" xfId="10661" builtinId="9" hidden="1"/>
    <cellStyle name="Followed Hyperlink" xfId="10662" builtinId="9" hidden="1"/>
    <cellStyle name="Followed Hyperlink" xfId="10663" builtinId="9" hidden="1"/>
    <cellStyle name="Followed Hyperlink" xfId="10664" builtinId="9" hidden="1"/>
    <cellStyle name="Followed Hyperlink" xfId="10665" builtinId="9" hidden="1"/>
    <cellStyle name="Followed Hyperlink" xfId="10666" builtinId="9" hidden="1"/>
    <cellStyle name="Followed Hyperlink" xfId="10667" builtinId="9" hidden="1"/>
    <cellStyle name="Followed Hyperlink" xfId="10668" builtinId="9" hidden="1"/>
    <cellStyle name="Followed Hyperlink" xfId="10669" builtinId="9" hidden="1"/>
    <cellStyle name="Followed Hyperlink" xfId="10670" builtinId="9" hidden="1"/>
    <cellStyle name="Followed Hyperlink" xfId="10671" builtinId="9" hidden="1"/>
    <cellStyle name="Followed Hyperlink" xfId="10672" builtinId="9" hidden="1"/>
    <cellStyle name="Followed Hyperlink" xfId="10673" builtinId="9" hidden="1"/>
    <cellStyle name="Followed Hyperlink" xfId="10674" builtinId="9" hidden="1"/>
    <cellStyle name="Followed Hyperlink" xfId="10675" builtinId="9" hidden="1"/>
    <cellStyle name="Followed Hyperlink" xfId="10676" builtinId="9" hidden="1"/>
    <cellStyle name="Followed Hyperlink" xfId="10677" builtinId="9" hidden="1"/>
    <cellStyle name="Followed Hyperlink" xfId="10678" builtinId="9" hidden="1"/>
    <cellStyle name="Followed Hyperlink" xfId="10679" builtinId="9" hidden="1"/>
    <cellStyle name="Followed Hyperlink" xfId="10680" builtinId="9" hidden="1"/>
    <cellStyle name="Followed Hyperlink" xfId="10681" builtinId="9" hidden="1"/>
    <cellStyle name="Followed Hyperlink" xfId="10682" builtinId="9" hidden="1"/>
    <cellStyle name="Followed Hyperlink" xfId="10683" builtinId="9" hidden="1"/>
    <cellStyle name="Followed Hyperlink" xfId="10684" builtinId="9" hidden="1"/>
    <cellStyle name="Followed Hyperlink" xfId="10685" builtinId="9" hidden="1"/>
    <cellStyle name="Followed Hyperlink" xfId="10686" builtinId="9" hidden="1"/>
    <cellStyle name="Followed Hyperlink" xfId="10687" builtinId="9" hidden="1"/>
    <cellStyle name="Followed Hyperlink" xfId="10688" builtinId="9" hidden="1"/>
    <cellStyle name="Followed Hyperlink" xfId="10689" builtinId="9" hidden="1"/>
    <cellStyle name="Followed Hyperlink" xfId="10690" builtinId="9" hidden="1"/>
    <cellStyle name="Followed Hyperlink" xfId="10691" builtinId="9" hidden="1"/>
    <cellStyle name="Followed Hyperlink" xfId="10692" builtinId="9" hidden="1"/>
    <cellStyle name="Followed Hyperlink" xfId="10693" builtinId="9" hidden="1"/>
    <cellStyle name="Followed Hyperlink" xfId="10694" builtinId="9" hidden="1"/>
    <cellStyle name="Followed Hyperlink" xfId="10695" builtinId="9" hidden="1"/>
    <cellStyle name="Followed Hyperlink" xfId="10696" builtinId="9" hidden="1"/>
    <cellStyle name="Followed Hyperlink" xfId="10697" builtinId="9" hidden="1"/>
    <cellStyle name="Followed Hyperlink" xfId="10698" builtinId="9" hidden="1"/>
    <cellStyle name="Followed Hyperlink" xfId="10699" builtinId="9" hidden="1"/>
    <cellStyle name="Followed Hyperlink" xfId="10700" builtinId="9" hidden="1"/>
    <cellStyle name="Followed Hyperlink" xfId="10701" builtinId="9" hidden="1"/>
    <cellStyle name="Followed Hyperlink" xfId="10702" builtinId="9" hidden="1"/>
    <cellStyle name="Followed Hyperlink" xfId="10703" builtinId="9" hidden="1"/>
    <cellStyle name="Followed Hyperlink" xfId="10704" builtinId="9" hidden="1"/>
    <cellStyle name="Followed Hyperlink" xfId="10705" builtinId="9" hidden="1"/>
    <cellStyle name="Followed Hyperlink" xfId="10706" builtinId="9" hidden="1"/>
    <cellStyle name="Followed Hyperlink" xfId="10707" builtinId="9" hidden="1"/>
    <cellStyle name="Followed Hyperlink" xfId="10708" builtinId="9" hidden="1"/>
    <cellStyle name="Followed Hyperlink" xfId="10709" builtinId="9" hidden="1"/>
    <cellStyle name="Followed Hyperlink" xfId="10710" builtinId="9" hidden="1"/>
    <cellStyle name="Followed Hyperlink" xfId="10711" builtinId="9" hidden="1"/>
    <cellStyle name="Followed Hyperlink" xfId="10712" builtinId="9" hidden="1"/>
    <cellStyle name="Followed Hyperlink" xfId="10713" builtinId="9" hidden="1"/>
    <cellStyle name="Followed Hyperlink" xfId="10714" builtinId="9" hidden="1"/>
    <cellStyle name="Followed Hyperlink" xfId="10715" builtinId="9" hidden="1"/>
    <cellStyle name="Followed Hyperlink" xfId="10716" builtinId="9" hidden="1"/>
    <cellStyle name="Followed Hyperlink" xfId="10717" builtinId="9" hidden="1"/>
    <cellStyle name="Followed Hyperlink" xfId="10718" builtinId="9" hidden="1"/>
    <cellStyle name="Followed Hyperlink" xfId="10719" builtinId="9" hidden="1"/>
    <cellStyle name="Followed Hyperlink" xfId="10720" builtinId="9" hidden="1"/>
    <cellStyle name="Followed Hyperlink" xfId="10721" builtinId="9" hidden="1"/>
    <cellStyle name="Followed Hyperlink" xfId="10722" builtinId="9" hidden="1"/>
    <cellStyle name="Followed Hyperlink" xfId="10723" builtinId="9" hidden="1"/>
    <cellStyle name="Followed Hyperlink" xfId="10724" builtinId="9" hidden="1"/>
    <cellStyle name="Followed Hyperlink" xfId="10725" builtinId="9" hidden="1"/>
    <cellStyle name="Followed Hyperlink" xfId="10726" builtinId="9" hidden="1"/>
    <cellStyle name="Followed Hyperlink" xfId="10727" builtinId="9" hidden="1"/>
    <cellStyle name="Followed Hyperlink" xfId="10728" builtinId="9" hidden="1"/>
    <cellStyle name="Followed Hyperlink" xfId="10729" builtinId="9" hidden="1"/>
    <cellStyle name="Followed Hyperlink" xfId="10730" builtinId="9" hidden="1"/>
    <cellStyle name="Followed Hyperlink" xfId="10731" builtinId="9" hidden="1"/>
    <cellStyle name="Followed Hyperlink" xfId="10732" builtinId="9" hidden="1"/>
    <cellStyle name="Followed Hyperlink" xfId="10735" builtinId="9" hidden="1"/>
    <cellStyle name="Followed Hyperlink" xfId="10736" builtinId="9" hidden="1"/>
    <cellStyle name="Followed Hyperlink" xfId="10737" builtinId="9" hidden="1"/>
    <cellStyle name="Followed Hyperlink" xfId="10738" builtinId="9" hidden="1"/>
    <cellStyle name="Followed Hyperlink" xfId="10739" builtinId="9" hidden="1"/>
    <cellStyle name="Followed Hyperlink" xfId="10740" builtinId="9" hidden="1"/>
    <cellStyle name="Followed Hyperlink" xfId="10741" builtinId="9" hidden="1"/>
    <cellStyle name="Followed Hyperlink" xfId="10742" builtinId="9" hidden="1"/>
    <cellStyle name="Followed Hyperlink" xfId="10743" builtinId="9" hidden="1"/>
    <cellStyle name="Followed Hyperlink" xfId="10744" builtinId="9" hidden="1"/>
    <cellStyle name="Followed Hyperlink" xfId="10745" builtinId="9" hidden="1"/>
    <cellStyle name="Followed Hyperlink" xfId="10746" builtinId="9" hidden="1"/>
    <cellStyle name="Followed Hyperlink" xfId="10747" builtinId="9" hidden="1"/>
    <cellStyle name="Followed Hyperlink" xfId="10748" builtinId="9" hidden="1"/>
    <cellStyle name="Followed Hyperlink" xfId="10749" builtinId="9" hidden="1"/>
    <cellStyle name="Followed Hyperlink" xfId="10750" builtinId="9" hidden="1"/>
    <cellStyle name="Followed Hyperlink" xfId="10751" builtinId="9" hidden="1"/>
    <cellStyle name="Followed Hyperlink" xfId="10752" builtinId="9" hidden="1"/>
    <cellStyle name="Followed Hyperlink" xfId="10753" builtinId="9" hidden="1"/>
    <cellStyle name="Followed Hyperlink" xfId="10754" builtinId="9" hidden="1"/>
    <cellStyle name="Followed Hyperlink" xfId="10755" builtinId="9" hidden="1"/>
    <cellStyle name="Followed Hyperlink" xfId="10756" builtinId="9" hidden="1"/>
    <cellStyle name="Followed Hyperlink" xfId="10757" builtinId="9" hidden="1"/>
    <cellStyle name="Followed Hyperlink" xfId="10758" builtinId="9" hidden="1"/>
    <cellStyle name="Followed Hyperlink" xfId="10759" builtinId="9" hidden="1"/>
    <cellStyle name="Followed Hyperlink" xfId="10760" builtinId="9" hidden="1"/>
    <cellStyle name="Followed Hyperlink" xfId="10761" builtinId="9" hidden="1"/>
    <cellStyle name="Followed Hyperlink" xfId="10762" builtinId="9" hidden="1"/>
    <cellStyle name="Followed Hyperlink" xfId="10763" builtinId="9" hidden="1"/>
    <cellStyle name="Followed Hyperlink" xfId="10764" builtinId="9" hidden="1"/>
    <cellStyle name="Followed Hyperlink" xfId="10765" builtinId="9" hidden="1"/>
    <cellStyle name="Followed Hyperlink" xfId="10766" builtinId="9" hidden="1"/>
    <cellStyle name="Followed Hyperlink" xfId="10767" builtinId="9" hidden="1"/>
    <cellStyle name="Followed Hyperlink" xfId="10768" builtinId="9" hidden="1"/>
    <cellStyle name="Followed Hyperlink" xfId="10769" builtinId="9" hidden="1"/>
    <cellStyle name="Followed Hyperlink" xfId="10770" builtinId="9" hidden="1"/>
    <cellStyle name="Followed Hyperlink" xfId="10771" builtinId="9" hidden="1"/>
    <cellStyle name="Followed Hyperlink" xfId="10772" builtinId="9" hidden="1"/>
    <cellStyle name="Followed Hyperlink" xfId="10773" builtinId="9" hidden="1"/>
    <cellStyle name="Followed Hyperlink" xfId="10774" builtinId="9" hidden="1"/>
    <cellStyle name="Followed Hyperlink" xfId="10775" builtinId="9" hidden="1"/>
    <cellStyle name="Followed Hyperlink" xfId="10776" builtinId="9" hidden="1"/>
    <cellStyle name="Followed Hyperlink" xfId="10777" builtinId="9" hidden="1"/>
    <cellStyle name="Followed Hyperlink" xfId="10778" builtinId="9" hidden="1"/>
    <cellStyle name="Followed Hyperlink" xfId="10779" builtinId="9" hidden="1"/>
    <cellStyle name="Followed Hyperlink" xfId="10780" builtinId="9" hidden="1"/>
    <cellStyle name="Followed Hyperlink" xfId="10781" builtinId="9" hidden="1"/>
    <cellStyle name="Followed Hyperlink" xfId="10782" builtinId="9" hidden="1"/>
    <cellStyle name="Followed Hyperlink" xfId="10783" builtinId="9" hidden="1"/>
    <cellStyle name="Followed Hyperlink" xfId="10784" builtinId="9" hidden="1"/>
    <cellStyle name="Followed Hyperlink" xfId="10785" builtinId="9" hidden="1"/>
    <cellStyle name="Followed Hyperlink" xfId="10786" builtinId="9" hidden="1"/>
    <cellStyle name="Followed Hyperlink" xfId="10787" builtinId="9" hidden="1"/>
    <cellStyle name="Followed Hyperlink" xfId="10788" builtinId="9" hidden="1"/>
    <cellStyle name="Followed Hyperlink" xfId="10789" builtinId="9" hidden="1"/>
    <cellStyle name="Followed Hyperlink" xfId="10790" builtinId="9" hidden="1"/>
    <cellStyle name="Followed Hyperlink" xfId="10791" builtinId="9" hidden="1"/>
    <cellStyle name="Followed Hyperlink" xfId="10792" builtinId="9" hidden="1"/>
    <cellStyle name="Followed Hyperlink" xfId="10793" builtinId="9" hidden="1"/>
    <cellStyle name="Followed Hyperlink" xfId="10794" builtinId="9" hidden="1"/>
    <cellStyle name="Followed Hyperlink" xfId="10795" builtinId="9" hidden="1"/>
    <cellStyle name="Followed Hyperlink" xfId="10796" builtinId="9" hidden="1"/>
    <cellStyle name="Followed Hyperlink" xfId="10797" builtinId="9" hidden="1"/>
    <cellStyle name="Followed Hyperlink" xfId="10798" builtinId="9" hidden="1"/>
    <cellStyle name="Followed Hyperlink" xfId="10799" builtinId="9" hidden="1"/>
    <cellStyle name="Followed Hyperlink" xfId="10800" builtinId="9" hidden="1"/>
    <cellStyle name="Followed Hyperlink" xfId="10801" builtinId="9" hidden="1"/>
    <cellStyle name="Followed Hyperlink" xfId="10802" builtinId="9" hidden="1"/>
    <cellStyle name="Followed Hyperlink" xfId="10803" builtinId="9" hidden="1"/>
    <cellStyle name="Followed Hyperlink" xfId="10804" builtinId="9" hidden="1"/>
    <cellStyle name="Followed Hyperlink" xfId="10805" builtinId="9" hidden="1"/>
    <cellStyle name="Followed Hyperlink" xfId="10806" builtinId="9" hidden="1"/>
    <cellStyle name="Followed Hyperlink" xfId="10807" builtinId="9" hidden="1"/>
    <cellStyle name="Followed Hyperlink" xfId="10808" builtinId="9" hidden="1"/>
    <cellStyle name="Followed Hyperlink" xfId="10809" builtinId="9" hidden="1"/>
    <cellStyle name="Followed Hyperlink" xfId="10733" builtinId="9" hidden="1"/>
    <cellStyle name="Followed Hyperlink" xfId="10810" builtinId="9" hidden="1"/>
    <cellStyle name="Followed Hyperlink" xfId="10811" builtinId="9" hidden="1"/>
    <cellStyle name="Followed Hyperlink" xfId="10812" builtinId="9" hidden="1"/>
    <cellStyle name="Followed Hyperlink" xfId="10813" builtinId="9" hidden="1"/>
    <cellStyle name="Followed Hyperlink" xfId="10814" builtinId="9" hidden="1"/>
    <cellStyle name="Followed Hyperlink" xfId="10815" builtinId="9" hidden="1"/>
    <cellStyle name="Followed Hyperlink" xfId="10816" builtinId="9" hidden="1"/>
    <cellStyle name="Followed Hyperlink" xfId="10817" builtinId="9" hidden="1"/>
    <cellStyle name="Followed Hyperlink" xfId="10818" builtinId="9" hidden="1"/>
    <cellStyle name="Followed Hyperlink" xfId="10819" builtinId="9" hidden="1"/>
    <cellStyle name="Followed Hyperlink" xfId="10820" builtinId="9" hidden="1"/>
    <cellStyle name="Followed Hyperlink" xfId="10821" builtinId="9" hidden="1"/>
    <cellStyle name="Followed Hyperlink" xfId="10822" builtinId="9" hidden="1"/>
    <cellStyle name="Followed Hyperlink" xfId="10823" builtinId="9" hidden="1"/>
    <cellStyle name="Followed Hyperlink" xfId="10824" builtinId="9" hidden="1"/>
    <cellStyle name="Followed Hyperlink" xfId="10825" builtinId="9" hidden="1"/>
    <cellStyle name="Followed Hyperlink" xfId="10826" builtinId="9" hidden="1"/>
    <cellStyle name="Followed Hyperlink" xfId="10827" builtinId="9" hidden="1"/>
    <cellStyle name="Followed Hyperlink" xfId="10828" builtinId="9" hidden="1"/>
    <cellStyle name="Followed Hyperlink" xfId="10829" builtinId="9" hidden="1"/>
    <cellStyle name="Followed Hyperlink" xfId="10830" builtinId="9" hidden="1"/>
    <cellStyle name="Followed Hyperlink" xfId="10831" builtinId="9" hidden="1"/>
    <cellStyle name="Followed Hyperlink" xfId="10832" builtinId="9" hidden="1"/>
    <cellStyle name="Followed Hyperlink" xfId="10833" builtinId="9" hidden="1"/>
    <cellStyle name="Followed Hyperlink" xfId="10834" builtinId="9" hidden="1"/>
    <cellStyle name="Followed Hyperlink" xfId="10835" builtinId="9" hidden="1"/>
    <cellStyle name="Followed Hyperlink" xfId="10836" builtinId="9" hidden="1"/>
    <cellStyle name="Followed Hyperlink" xfId="10837" builtinId="9" hidden="1"/>
    <cellStyle name="Followed Hyperlink" xfId="10838" builtinId="9" hidden="1"/>
    <cellStyle name="Followed Hyperlink" xfId="10839" builtinId="9" hidden="1"/>
    <cellStyle name="Followed Hyperlink" xfId="10840" builtinId="9" hidden="1"/>
    <cellStyle name="Followed Hyperlink" xfId="10841" builtinId="9" hidden="1"/>
    <cellStyle name="Followed Hyperlink" xfId="10842" builtinId="9" hidden="1"/>
    <cellStyle name="Followed Hyperlink" xfId="10843" builtinId="9" hidden="1"/>
    <cellStyle name="Followed Hyperlink" xfId="10844" builtinId="9" hidden="1"/>
    <cellStyle name="Followed Hyperlink" xfId="10845" builtinId="9" hidden="1"/>
    <cellStyle name="Followed Hyperlink" xfId="10846" builtinId="9" hidden="1"/>
    <cellStyle name="Followed Hyperlink" xfId="10847" builtinId="9" hidden="1"/>
    <cellStyle name="Followed Hyperlink" xfId="10848" builtinId="9" hidden="1"/>
    <cellStyle name="Followed Hyperlink" xfId="10849" builtinId="9" hidden="1"/>
    <cellStyle name="Followed Hyperlink" xfId="10850" builtinId="9" hidden="1"/>
    <cellStyle name="Followed Hyperlink" xfId="10851" builtinId="9" hidden="1"/>
    <cellStyle name="Followed Hyperlink" xfId="10852" builtinId="9" hidden="1"/>
    <cellStyle name="Followed Hyperlink" xfId="10853" builtinId="9" hidden="1"/>
    <cellStyle name="Followed Hyperlink" xfId="10854" builtinId="9" hidden="1"/>
    <cellStyle name="Followed Hyperlink" xfId="10855" builtinId="9" hidden="1"/>
    <cellStyle name="Followed Hyperlink" xfId="10856" builtinId="9" hidden="1"/>
    <cellStyle name="Followed Hyperlink" xfId="10857" builtinId="9" hidden="1"/>
    <cellStyle name="Followed Hyperlink" xfId="10858" builtinId="9" hidden="1"/>
    <cellStyle name="Followed Hyperlink" xfId="10859" builtinId="9" hidden="1"/>
    <cellStyle name="Followed Hyperlink" xfId="10860" builtinId="9" hidden="1"/>
    <cellStyle name="Followed Hyperlink" xfId="10861" builtinId="9" hidden="1"/>
    <cellStyle name="Followed Hyperlink" xfId="10862" builtinId="9" hidden="1"/>
    <cellStyle name="Followed Hyperlink" xfId="10863" builtinId="9" hidden="1"/>
    <cellStyle name="Followed Hyperlink" xfId="10864" builtinId="9" hidden="1"/>
    <cellStyle name="Followed Hyperlink" xfId="10865" builtinId="9" hidden="1"/>
    <cellStyle name="Followed Hyperlink" xfId="10866" builtinId="9" hidden="1"/>
    <cellStyle name="Followed Hyperlink" xfId="10867" builtinId="9" hidden="1"/>
    <cellStyle name="Followed Hyperlink" xfId="10868" builtinId="9" hidden="1"/>
    <cellStyle name="Followed Hyperlink" xfId="10869" builtinId="9" hidden="1"/>
    <cellStyle name="Followed Hyperlink" xfId="10870" builtinId="9" hidden="1"/>
    <cellStyle name="Followed Hyperlink" xfId="10871" builtinId="9" hidden="1"/>
    <cellStyle name="Followed Hyperlink" xfId="10872" builtinId="9" hidden="1"/>
    <cellStyle name="Followed Hyperlink" xfId="10873" builtinId="9" hidden="1"/>
    <cellStyle name="Followed Hyperlink" xfId="10874" builtinId="9" hidden="1"/>
    <cellStyle name="Followed Hyperlink" xfId="10875" builtinId="9" hidden="1"/>
    <cellStyle name="Followed Hyperlink" xfId="10876" builtinId="9" hidden="1"/>
    <cellStyle name="Followed Hyperlink" xfId="10877" builtinId="9" hidden="1"/>
    <cellStyle name="Followed Hyperlink" xfId="10878" builtinId="9" hidden="1"/>
    <cellStyle name="Followed Hyperlink" xfId="10879" builtinId="9" hidden="1"/>
    <cellStyle name="Followed Hyperlink" xfId="10880" builtinId="9" hidden="1"/>
    <cellStyle name="Followed Hyperlink" xfId="10881" builtinId="9" hidden="1"/>
    <cellStyle name="Followed Hyperlink" xfId="10882" builtinId="9" hidden="1"/>
    <cellStyle name="Followed Hyperlink" xfId="10883" builtinId="9" hidden="1"/>
    <cellStyle name="Followed Hyperlink" xfId="10734" builtinId="9" hidden="1"/>
    <cellStyle name="Followed Hyperlink" xfId="10884" builtinId="9" hidden="1"/>
    <cellStyle name="Followed Hyperlink" xfId="10885" builtinId="9" hidden="1"/>
    <cellStyle name="Followed Hyperlink" xfId="10886" builtinId="9" hidden="1"/>
    <cellStyle name="Followed Hyperlink" xfId="10887" builtinId="9" hidden="1"/>
    <cellStyle name="Followed Hyperlink" xfId="10888" builtinId="9" hidden="1"/>
    <cellStyle name="Followed Hyperlink" xfId="10889" builtinId="9" hidden="1"/>
    <cellStyle name="Followed Hyperlink" xfId="10890" builtinId="9" hidden="1"/>
    <cellStyle name="Followed Hyperlink" xfId="10891" builtinId="9" hidden="1"/>
    <cellStyle name="Followed Hyperlink" xfId="10892" builtinId="9" hidden="1"/>
    <cellStyle name="Followed Hyperlink" xfId="10893" builtinId="9" hidden="1"/>
    <cellStyle name="Followed Hyperlink" xfId="10894" builtinId="9" hidden="1"/>
    <cellStyle name="Followed Hyperlink" xfId="10895" builtinId="9" hidden="1"/>
    <cellStyle name="Followed Hyperlink" xfId="10896" builtinId="9" hidden="1"/>
    <cellStyle name="Followed Hyperlink" xfId="10897" builtinId="9" hidden="1"/>
    <cellStyle name="Followed Hyperlink" xfId="10898" builtinId="9" hidden="1"/>
    <cellStyle name="Followed Hyperlink" xfId="10899" builtinId="9" hidden="1"/>
    <cellStyle name="Followed Hyperlink" xfId="10900" builtinId="9" hidden="1"/>
    <cellStyle name="Followed Hyperlink" xfId="10901" builtinId="9" hidden="1"/>
    <cellStyle name="Followed Hyperlink" xfId="10902" builtinId="9" hidden="1"/>
    <cellStyle name="Followed Hyperlink" xfId="10903" builtinId="9" hidden="1"/>
    <cellStyle name="Followed Hyperlink" xfId="10904" builtinId="9" hidden="1"/>
    <cellStyle name="Followed Hyperlink" xfId="10905" builtinId="9" hidden="1"/>
    <cellStyle name="Followed Hyperlink" xfId="10906" builtinId="9" hidden="1"/>
    <cellStyle name="Followed Hyperlink" xfId="10907" builtinId="9" hidden="1"/>
    <cellStyle name="Followed Hyperlink" xfId="10908" builtinId="9" hidden="1"/>
    <cellStyle name="Followed Hyperlink" xfId="10909" builtinId="9" hidden="1"/>
    <cellStyle name="Followed Hyperlink" xfId="10910" builtinId="9" hidden="1"/>
    <cellStyle name="Followed Hyperlink" xfId="10911" builtinId="9" hidden="1"/>
    <cellStyle name="Followed Hyperlink" xfId="10912" builtinId="9" hidden="1"/>
    <cellStyle name="Followed Hyperlink" xfId="10913" builtinId="9" hidden="1"/>
    <cellStyle name="Followed Hyperlink" xfId="10914" builtinId="9" hidden="1"/>
    <cellStyle name="Followed Hyperlink" xfId="10915" builtinId="9" hidden="1"/>
    <cellStyle name="Followed Hyperlink" xfId="10916" builtinId="9" hidden="1"/>
    <cellStyle name="Followed Hyperlink" xfId="10917" builtinId="9" hidden="1"/>
    <cellStyle name="Followed Hyperlink" xfId="10918" builtinId="9" hidden="1"/>
    <cellStyle name="Followed Hyperlink" xfId="10919" builtinId="9" hidden="1"/>
    <cellStyle name="Followed Hyperlink" xfId="10920" builtinId="9" hidden="1"/>
    <cellStyle name="Followed Hyperlink" xfId="10921" builtinId="9" hidden="1"/>
    <cellStyle name="Followed Hyperlink" xfId="10922" builtinId="9" hidden="1"/>
    <cellStyle name="Followed Hyperlink" xfId="10923" builtinId="9" hidden="1"/>
    <cellStyle name="Followed Hyperlink" xfId="10924" builtinId="9" hidden="1"/>
    <cellStyle name="Followed Hyperlink" xfId="10925" builtinId="9" hidden="1"/>
    <cellStyle name="Followed Hyperlink" xfId="10926" builtinId="9" hidden="1"/>
    <cellStyle name="Followed Hyperlink" xfId="10927" builtinId="9" hidden="1"/>
    <cellStyle name="Followed Hyperlink" xfId="10928" builtinId="9" hidden="1"/>
    <cellStyle name="Followed Hyperlink" xfId="10929" builtinId="9" hidden="1"/>
    <cellStyle name="Followed Hyperlink" xfId="10930" builtinId="9" hidden="1"/>
    <cellStyle name="Followed Hyperlink" xfId="10931" builtinId="9" hidden="1"/>
    <cellStyle name="Followed Hyperlink" xfId="10932" builtinId="9" hidden="1"/>
    <cellStyle name="Followed Hyperlink" xfId="10933" builtinId="9" hidden="1"/>
    <cellStyle name="Followed Hyperlink" xfId="10934" builtinId="9" hidden="1"/>
    <cellStyle name="Followed Hyperlink" xfId="10935" builtinId="9" hidden="1"/>
    <cellStyle name="Followed Hyperlink" xfId="10936" builtinId="9" hidden="1"/>
    <cellStyle name="Followed Hyperlink" xfId="10937" builtinId="9" hidden="1"/>
    <cellStyle name="Followed Hyperlink" xfId="10938" builtinId="9" hidden="1"/>
    <cellStyle name="Followed Hyperlink" xfId="10939" builtinId="9" hidden="1"/>
    <cellStyle name="Followed Hyperlink" xfId="10940" builtinId="9" hidden="1"/>
    <cellStyle name="Followed Hyperlink" xfId="10941" builtinId="9" hidden="1"/>
    <cellStyle name="Followed Hyperlink" xfId="10942" builtinId="9" hidden="1"/>
    <cellStyle name="Followed Hyperlink" xfId="10943" builtinId="9" hidden="1"/>
    <cellStyle name="Followed Hyperlink" xfId="10944" builtinId="9" hidden="1"/>
    <cellStyle name="Followed Hyperlink" xfId="10945" builtinId="9" hidden="1"/>
    <cellStyle name="Followed Hyperlink" xfId="10946" builtinId="9" hidden="1"/>
    <cellStyle name="Followed Hyperlink" xfId="10947" builtinId="9" hidden="1"/>
    <cellStyle name="Followed Hyperlink" xfId="10948" builtinId="9" hidden="1"/>
    <cellStyle name="Followed Hyperlink" xfId="10949" builtinId="9" hidden="1"/>
    <cellStyle name="Followed Hyperlink" xfId="10950" builtinId="9" hidden="1"/>
    <cellStyle name="Followed Hyperlink" xfId="10951" builtinId="9" hidden="1"/>
    <cellStyle name="Followed Hyperlink" xfId="10952" builtinId="9" hidden="1"/>
    <cellStyle name="Followed Hyperlink" xfId="10953" builtinId="9" hidden="1"/>
    <cellStyle name="Followed Hyperlink" xfId="10954" builtinId="9" hidden="1"/>
    <cellStyle name="Followed Hyperlink" xfId="10955" builtinId="9" hidden="1"/>
    <cellStyle name="Followed Hyperlink" xfId="10956" builtinId="9" hidden="1"/>
    <cellStyle name="Followed Hyperlink" xfId="10957" builtinId="9" hidden="1"/>
    <cellStyle name="Followed Hyperlink" xfId="10357" builtinId="9" hidden="1"/>
    <cellStyle name="Followed Hyperlink" xfId="10958" builtinId="9" hidden="1"/>
    <cellStyle name="Followed Hyperlink" xfId="10959" builtinId="9" hidden="1"/>
    <cellStyle name="Followed Hyperlink" xfId="10960" builtinId="9" hidden="1"/>
    <cellStyle name="Followed Hyperlink" xfId="10961" builtinId="9" hidden="1"/>
    <cellStyle name="Followed Hyperlink" xfId="10962" builtinId="9" hidden="1"/>
    <cellStyle name="Followed Hyperlink" xfId="10963" builtinId="9" hidden="1"/>
    <cellStyle name="Followed Hyperlink" xfId="10964" builtinId="9" hidden="1"/>
    <cellStyle name="Followed Hyperlink" xfId="10965" builtinId="9" hidden="1"/>
    <cellStyle name="Followed Hyperlink" xfId="10966" builtinId="9" hidden="1"/>
    <cellStyle name="Followed Hyperlink" xfId="10967" builtinId="9" hidden="1"/>
    <cellStyle name="Followed Hyperlink" xfId="10968" builtinId="9" hidden="1"/>
    <cellStyle name="Followed Hyperlink" xfId="10969" builtinId="9" hidden="1"/>
    <cellStyle name="Followed Hyperlink" xfId="10970" builtinId="9" hidden="1"/>
    <cellStyle name="Followed Hyperlink" xfId="10971" builtinId="9" hidden="1"/>
    <cellStyle name="Followed Hyperlink" xfId="10972" builtinId="9" hidden="1"/>
    <cellStyle name="Followed Hyperlink" xfId="10973" builtinId="9" hidden="1"/>
    <cellStyle name="Followed Hyperlink" xfId="10974" builtinId="9" hidden="1"/>
    <cellStyle name="Followed Hyperlink" xfId="10975" builtinId="9" hidden="1"/>
    <cellStyle name="Followed Hyperlink" xfId="10976" builtinId="9" hidden="1"/>
    <cellStyle name="Followed Hyperlink" xfId="10977" builtinId="9" hidden="1"/>
    <cellStyle name="Followed Hyperlink" xfId="10978" builtinId="9" hidden="1"/>
    <cellStyle name="Followed Hyperlink" xfId="10979" builtinId="9" hidden="1"/>
    <cellStyle name="Followed Hyperlink" xfId="10980" builtinId="9" hidden="1"/>
    <cellStyle name="Followed Hyperlink" xfId="10981" builtinId="9" hidden="1"/>
    <cellStyle name="Followed Hyperlink" xfId="10982" builtinId="9" hidden="1"/>
    <cellStyle name="Followed Hyperlink" xfId="10983" builtinId="9" hidden="1"/>
    <cellStyle name="Followed Hyperlink" xfId="10984" builtinId="9" hidden="1"/>
    <cellStyle name="Followed Hyperlink" xfId="10985" builtinId="9" hidden="1"/>
    <cellStyle name="Followed Hyperlink" xfId="10986" builtinId="9" hidden="1"/>
    <cellStyle name="Followed Hyperlink" xfId="10987" builtinId="9" hidden="1"/>
    <cellStyle name="Followed Hyperlink" xfId="10988" builtinId="9" hidden="1"/>
    <cellStyle name="Followed Hyperlink" xfId="10989" builtinId="9" hidden="1"/>
    <cellStyle name="Followed Hyperlink" xfId="10990" builtinId="9" hidden="1"/>
    <cellStyle name="Followed Hyperlink" xfId="10991" builtinId="9" hidden="1"/>
    <cellStyle name="Followed Hyperlink" xfId="10992" builtinId="9" hidden="1"/>
    <cellStyle name="Followed Hyperlink" xfId="10993" builtinId="9" hidden="1"/>
    <cellStyle name="Followed Hyperlink" xfId="10994" builtinId="9" hidden="1"/>
    <cellStyle name="Followed Hyperlink" xfId="10995" builtinId="9" hidden="1"/>
    <cellStyle name="Followed Hyperlink" xfId="10996" builtinId="9" hidden="1"/>
    <cellStyle name="Followed Hyperlink" xfId="10997" builtinId="9" hidden="1"/>
    <cellStyle name="Followed Hyperlink" xfId="10998" builtinId="9" hidden="1"/>
    <cellStyle name="Followed Hyperlink" xfId="10999" builtinId="9" hidden="1"/>
    <cellStyle name="Followed Hyperlink" xfId="11000" builtinId="9" hidden="1"/>
    <cellStyle name="Followed Hyperlink" xfId="11001" builtinId="9" hidden="1"/>
    <cellStyle name="Followed Hyperlink" xfId="11002" builtinId="9" hidden="1"/>
    <cellStyle name="Followed Hyperlink" xfId="11003" builtinId="9" hidden="1"/>
    <cellStyle name="Followed Hyperlink" xfId="11004" builtinId="9" hidden="1"/>
    <cellStyle name="Followed Hyperlink" xfId="11005" builtinId="9" hidden="1"/>
    <cellStyle name="Followed Hyperlink" xfId="11006" builtinId="9" hidden="1"/>
    <cellStyle name="Followed Hyperlink" xfId="11007" builtinId="9" hidden="1"/>
    <cellStyle name="Followed Hyperlink" xfId="11008" builtinId="9" hidden="1"/>
    <cellStyle name="Followed Hyperlink" xfId="11009" builtinId="9" hidden="1"/>
    <cellStyle name="Followed Hyperlink" xfId="11010" builtinId="9" hidden="1"/>
    <cellStyle name="Followed Hyperlink" xfId="11011" builtinId="9" hidden="1"/>
    <cellStyle name="Followed Hyperlink" xfId="11012" builtinId="9" hidden="1"/>
    <cellStyle name="Followed Hyperlink" xfId="11013" builtinId="9" hidden="1"/>
    <cellStyle name="Followed Hyperlink" xfId="11014" builtinId="9" hidden="1"/>
    <cellStyle name="Followed Hyperlink" xfId="11015" builtinId="9" hidden="1"/>
    <cellStyle name="Followed Hyperlink" xfId="11016" builtinId="9" hidden="1"/>
    <cellStyle name="Followed Hyperlink" xfId="11017" builtinId="9" hidden="1"/>
    <cellStyle name="Followed Hyperlink" xfId="11018" builtinId="9" hidden="1"/>
    <cellStyle name="Followed Hyperlink" xfId="11019" builtinId="9" hidden="1"/>
    <cellStyle name="Followed Hyperlink" xfId="11020" builtinId="9" hidden="1"/>
    <cellStyle name="Followed Hyperlink" xfId="11021" builtinId="9" hidden="1"/>
    <cellStyle name="Followed Hyperlink" xfId="11022" builtinId="9" hidden="1"/>
    <cellStyle name="Followed Hyperlink" xfId="11023" builtinId="9" hidden="1"/>
    <cellStyle name="Followed Hyperlink" xfId="11024" builtinId="9" hidden="1"/>
    <cellStyle name="Followed Hyperlink" xfId="11025" builtinId="9" hidden="1"/>
    <cellStyle name="Followed Hyperlink" xfId="11026" builtinId="9" hidden="1"/>
    <cellStyle name="Followed Hyperlink" xfId="11027" builtinId="9" hidden="1"/>
    <cellStyle name="Followed Hyperlink" xfId="11028" builtinId="9" hidden="1"/>
    <cellStyle name="Followed Hyperlink" xfId="11029" builtinId="9" hidden="1"/>
    <cellStyle name="Followed Hyperlink" xfId="11030" builtinId="9" hidden="1"/>
    <cellStyle name="Followed Hyperlink" xfId="11031" builtinId="9" hidden="1"/>
    <cellStyle name="Followed Hyperlink" xfId="11034" builtinId="9" hidden="1"/>
    <cellStyle name="Followed Hyperlink" xfId="11035" builtinId="9" hidden="1"/>
    <cellStyle name="Followed Hyperlink" xfId="11036" builtinId="9" hidden="1"/>
    <cellStyle name="Followed Hyperlink" xfId="11037" builtinId="9" hidden="1"/>
    <cellStyle name="Followed Hyperlink" xfId="11038" builtinId="9" hidden="1"/>
    <cellStyle name="Followed Hyperlink" xfId="11039" builtinId="9" hidden="1"/>
    <cellStyle name="Followed Hyperlink" xfId="11040" builtinId="9" hidden="1"/>
    <cellStyle name="Followed Hyperlink" xfId="11041" builtinId="9" hidden="1"/>
    <cellStyle name="Followed Hyperlink" xfId="11042" builtinId="9" hidden="1"/>
    <cellStyle name="Followed Hyperlink" xfId="11043" builtinId="9" hidden="1"/>
    <cellStyle name="Followed Hyperlink" xfId="11044" builtinId="9" hidden="1"/>
    <cellStyle name="Followed Hyperlink" xfId="11045" builtinId="9" hidden="1"/>
    <cellStyle name="Followed Hyperlink" xfId="11046" builtinId="9" hidden="1"/>
    <cellStyle name="Followed Hyperlink" xfId="11047" builtinId="9" hidden="1"/>
    <cellStyle name="Followed Hyperlink" xfId="11048" builtinId="9" hidden="1"/>
    <cellStyle name="Followed Hyperlink" xfId="11049" builtinId="9" hidden="1"/>
    <cellStyle name="Followed Hyperlink" xfId="11050" builtinId="9" hidden="1"/>
    <cellStyle name="Followed Hyperlink" xfId="11051" builtinId="9" hidden="1"/>
    <cellStyle name="Followed Hyperlink" xfId="11052" builtinId="9" hidden="1"/>
    <cellStyle name="Followed Hyperlink" xfId="11053" builtinId="9" hidden="1"/>
    <cellStyle name="Followed Hyperlink" xfId="11054" builtinId="9" hidden="1"/>
    <cellStyle name="Followed Hyperlink" xfId="11055" builtinId="9" hidden="1"/>
    <cellStyle name="Followed Hyperlink" xfId="11056" builtinId="9" hidden="1"/>
    <cellStyle name="Followed Hyperlink" xfId="11057" builtinId="9" hidden="1"/>
    <cellStyle name="Followed Hyperlink" xfId="11058" builtinId="9" hidden="1"/>
    <cellStyle name="Followed Hyperlink" xfId="11059" builtinId="9" hidden="1"/>
    <cellStyle name="Followed Hyperlink" xfId="11060" builtinId="9" hidden="1"/>
    <cellStyle name="Followed Hyperlink" xfId="11061" builtinId="9" hidden="1"/>
    <cellStyle name="Followed Hyperlink" xfId="11062" builtinId="9" hidden="1"/>
    <cellStyle name="Followed Hyperlink" xfId="11063" builtinId="9" hidden="1"/>
    <cellStyle name="Followed Hyperlink" xfId="11064" builtinId="9" hidden="1"/>
    <cellStyle name="Followed Hyperlink" xfId="11065" builtinId="9" hidden="1"/>
    <cellStyle name="Followed Hyperlink" xfId="11066" builtinId="9" hidden="1"/>
    <cellStyle name="Followed Hyperlink" xfId="11067" builtinId="9" hidden="1"/>
    <cellStyle name="Followed Hyperlink" xfId="11068" builtinId="9" hidden="1"/>
    <cellStyle name="Followed Hyperlink" xfId="11069" builtinId="9" hidden="1"/>
    <cellStyle name="Followed Hyperlink" xfId="11070" builtinId="9" hidden="1"/>
    <cellStyle name="Followed Hyperlink" xfId="11071" builtinId="9" hidden="1"/>
    <cellStyle name="Followed Hyperlink" xfId="11072" builtinId="9" hidden="1"/>
    <cellStyle name="Followed Hyperlink" xfId="11073" builtinId="9" hidden="1"/>
    <cellStyle name="Followed Hyperlink" xfId="11074" builtinId="9" hidden="1"/>
    <cellStyle name="Followed Hyperlink" xfId="11075" builtinId="9" hidden="1"/>
    <cellStyle name="Followed Hyperlink" xfId="11076" builtinId="9" hidden="1"/>
    <cellStyle name="Followed Hyperlink" xfId="11077" builtinId="9" hidden="1"/>
    <cellStyle name="Followed Hyperlink" xfId="11078" builtinId="9" hidden="1"/>
    <cellStyle name="Followed Hyperlink" xfId="11079" builtinId="9" hidden="1"/>
    <cellStyle name="Followed Hyperlink" xfId="11080" builtinId="9" hidden="1"/>
    <cellStyle name="Followed Hyperlink" xfId="11081" builtinId="9" hidden="1"/>
    <cellStyle name="Followed Hyperlink" xfId="11082" builtinId="9" hidden="1"/>
    <cellStyle name="Followed Hyperlink" xfId="11083" builtinId="9" hidden="1"/>
    <cellStyle name="Followed Hyperlink" xfId="11084" builtinId="9" hidden="1"/>
    <cellStyle name="Followed Hyperlink" xfId="11085" builtinId="9" hidden="1"/>
    <cellStyle name="Followed Hyperlink" xfId="11086" builtinId="9" hidden="1"/>
    <cellStyle name="Followed Hyperlink" xfId="11087" builtinId="9" hidden="1"/>
    <cellStyle name="Followed Hyperlink" xfId="11088" builtinId="9" hidden="1"/>
    <cellStyle name="Followed Hyperlink" xfId="11089" builtinId="9" hidden="1"/>
    <cellStyle name="Followed Hyperlink" xfId="11090" builtinId="9" hidden="1"/>
    <cellStyle name="Followed Hyperlink" xfId="11091" builtinId="9" hidden="1"/>
    <cellStyle name="Followed Hyperlink" xfId="11092" builtinId="9" hidden="1"/>
    <cellStyle name="Followed Hyperlink" xfId="11093" builtinId="9" hidden="1"/>
    <cellStyle name="Followed Hyperlink" xfId="11094" builtinId="9" hidden="1"/>
    <cellStyle name="Followed Hyperlink" xfId="11095" builtinId="9" hidden="1"/>
    <cellStyle name="Followed Hyperlink" xfId="11096" builtinId="9" hidden="1"/>
    <cellStyle name="Followed Hyperlink" xfId="11097" builtinId="9" hidden="1"/>
    <cellStyle name="Followed Hyperlink" xfId="11098" builtinId="9" hidden="1"/>
    <cellStyle name="Followed Hyperlink" xfId="11099" builtinId="9" hidden="1"/>
    <cellStyle name="Followed Hyperlink" xfId="11100" builtinId="9" hidden="1"/>
    <cellStyle name="Followed Hyperlink" xfId="11101" builtinId="9" hidden="1"/>
    <cellStyle name="Followed Hyperlink" xfId="11102" builtinId="9" hidden="1"/>
    <cellStyle name="Followed Hyperlink" xfId="11103" builtinId="9" hidden="1"/>
    <cellStyle name="Followed Hyperlink" xfId="11104" builtinId="9" hidden="1"/>
    <cellStyle name="Followed Hyperlink" xfId="11105" builtinId="9" hidden="1"/>
    <cellStyle name="Followed Hyperlink" xfId="11106" builtinId="9" hidden="1"/>
    <cellStyle name="Followed Hyperlink" xfId="11107" builtinId="9" hidden="1"/>
    <cellStyle name="Followed Hyperlink" xfId="11108" builtinId="9" hidden="1"/>
    <cellStyle name="Followed Hyperlink" xfId="11032" builtinId="9" hidden="1"/>
    <cellStyle name="Followed Hyperlink" xfId="11109" builtinId="9" hidden="1"/>
    <cellStyle name="Followed Hyperlink" xfId="11110" builtinId="9" hidden="1"/>
    <cellStyle name="Followed Hyperlink" xfId="11111" builtinId="9" hidden="1"/>
    <cellStyle name="Followed Hyperlink" xfId="11112" builtinId="9" hidden="1"/>
    <cellStyle name="Followed Hyperlink" xfId="11113" builtinId="9" hidden="1"/>
    <cellStyle name="Followed Hyperlink" xfId="11114" builtinId="9" hidden="1"/>
    <cellStyle name="Followed Hyperlink" xfId="11115" builtinId="9" hidden="1"/>
    <cellStyle name="Followed Hyperlink" xfId="11116" builtinId="9" hidden="1"/>
    <cellStyle name="Followed Hyperlink" xfId="11117" builtinId="9" hidden="1"/>
    <cellStyle name="Followed Hyperlink" xfId="11118" builtinId="9" hidden="1"/>
    <cellStyle name="Followed Hyperlink" xfId="11119" builtinId="9" hidden="1"/>
    <cellStyle name="Followed Hyperlink" xfId="11120" builtinId="9" hidden="1"/>
    <cellStyle name="Followed Hyperlink" xfId="11121" builtinId="9" hidden="1"/>
    <cellStyle name="Followed Hyperlink" xfId="11122" builtinId="9" hidden="1"/>
    <cellStyle name="Followed Hyperlink" xfId="11123" builtinId="9" hidden="1"/>
    <cellStyle name="Followed Hyperlink" xfId="11124" builtinId="9" hidden="1"/>
    <cellStyle name="Followed Hyperlink" xfId="11125" builtinId="9" hidden="1"/>
    <cellStyle name="Followed Hyperlink" xfId="11126" builtinId="9" hidden="1"/>
    <cellStyle name="Followed Hyperlink" xfId="11127" builtinId="9" hidden="1"/>
    <cellStyle name="Followed Hyperlink" xfId="11128" builtinId="9" hidden="1"/>
    <cellStyle name="Followed Hyperlink" xfId="11129" builtinId="9" hidden="1"/>
    <cellStyle name="Followed Hyperlink" xfId="11130" builtinId="9" hidden="1"/>
    <cellStyle name="Followed Hyperlink" xfId="11131" builtinId="9" hidden="1"/>
    <cellStyle name="Followed Hyperlink" xfId="11132" builtinId="9" hidden="1"/>
    <cellStyle name="Followed Hyperlink" xfId="11133" builtinId="9" hidden="1"/>
    <cellStyle name="Followed Hyperlink" xfId="11134" builtinId="9" hidden="1"/>
    <cellStyle name="Followed Hyperlink" xfId="11135" builtinId="9" hidden="1"/>
    <cellStyle name="Followed Hyperlink" xfId="11136" builtinId="9" hidden="1"/>
    <cellStyle name="Followed Hyperlink" xfId="11137" builtinId="9" hidden="1"/>
    <cellStyle name="Followed Hyperlink" xfId="11138" builtinId="9" hidden="1"/>
    <cellStyle name="Followed Hyperlink" xfId="11139" builtinId="9" hidden="1"/>
    <cellStyle name="Followed Hyperlink" xfId="11140" builtinId="9" hidden="1"/>
    <cellStyle name="Followed Hyperlink" xfId="11141" builtinId="9" hidden="1"/>
    <cellStyle name="Followed Hyperlink" xfId="11142" builtinId="9" hidden="1"/>
    <cellStyle name="Followed Hyperlink" xfId="11143" builtinId="9" hidden="1"/>
    <cellStyle name="Followed Hyperlink" xfId="11144" builtinId="9" hidden="1"/>
    <cellStyle name="Followed Hyperlink" xfId="11145" builtinId="9" hidden="1"/>
    <cellStyle name="Followed Hyperlink" xfId="11146" builtinId="9" hidden="1"/>
    <cellStyle name="Followed Hyperlink" xfId="11147" builtinId="9" hidden="1"/>
    <cellStyle name="Followed Hyperlink" xfId="11148" builtinId="9" hidden="1"/>
    <cellStyle name="Followed Hyperlink" xfId="11149" builtinId="9" hidden="1"/>
    <cellStyle name="Followed Hyperlink" xfId="11150" builtinId="9" hidden="1"/>
    <cellStyle name="Followed Hyperlink" xfId="11151" builtinId="9" hidden="1"/>
    <cellStyle name="Followed Hyperlink" xfId="11152" builtinId="9" hidden="1"/>
    <cellStyle name="Followed Hyperlink" xfId="11153" builtinId="9" hidden="1"/>
    <cellStyle name="Followed Hyperlink" xfId="11154" builtinId="9" hidden="1"/>
    <cellStyle name="Followed Hyperlink" xfId="11155" builtinId="9" hidden="1"/>
    <cellStyle name="Followed Hyperlink" xfId="11156" builtinId="9" hidden="1"/>
    <cellStyle name="Followed Hyperlink" xfId="11157" builtinId="9" hidden="1"/>
    <cellStyle name="Followed Hyperlink" xfId="11158" builtinId="9" hidden="1"/>
    <cellStyle name="Followed Hyperlink" xfId="11159" builtinId="9" hidden="1"/>
    <cellStyle name="Followed Hyperlink" xfId="11160" builtinId="9" hidden="1"/>
    <cellStyle name="Followed Hyperlink" xfId="11161" builtinId="9" hidden="1"/>
    <cellStyle name="Followed Hyperlink" xfId="11162" builtinId="9" hidden="1"/>
    <cellStyle name="Followed Hyperlink" xfId="11163" builtinId="9" hidden="1"/>
    <cellStyle name="Followed Hyperlink" xfId="11164" builtinId="9" hidden="1"/>
    <cellStyle name="Followed Hyperlink" xfId="11165" builtinId="9" hidden="1"/>
    <cellStyle name="Followed Hyperlink" xfId="11166" builtinId="9" hidden="1"/>
    <cellStyle name="Followed Hyperlink" xfId="11167" builtinId="9" hidden="1"/>
    <cellStyle name="Followed Hyperlink" xfId="11168" builtinId="9" hidden="1"/>
    <cellStyle name="Followed Hyperlink" xfId="11169" builtinId="9" hidden="1"/>
    <cellStyle name="Followed Hyperlink" xfId="11170" builtinId="9" hidden="1"/>
    <cellStyle name="Followed Hyperlink" xfId="11171" builtinId="9" hidden="1"/>
    <cellStyle name="Followed Hyperlink" xfId="11172" builtinId="9" hidden="1"/>
    <cellStyle name="Followed Hyperlink" xfId="11173" builtinId="9" hidden="1"/>
    <cellStyle name="Followed Hyperlink" xfId="11174" builtinId="9" hidden="1"/>
    <cellStyle name="Followed Hyperlink" xfId="11175" builtinId="9" hidden="1"/>
    <cellStyle name="Followed Hyperlink" xfId="11176" builtinId="9" hidden="1"/>
    <cellStyle name="Followed Hyperlink" xfId="11177" builtinId="9" hidden="1"/>
    <cellStyle name="Followed Hyperlink" xfId="11178" builtinId="9" hidden="1"/>
    <cellStyle name="Followed Hyperlink" xfId="11179" builtinId="9" hidden="1"/>
    <cellStyle name="Followed Hyperlink" xfId="11180" builtinId="9" hidden="1"/>
    <cellStyle name="Followed Hyperlink" xfId="11181" builtinId="9" hidden="1"/>
    <cellStyle name="Followed Hyperlink" xfId="11182" builtinId="9" hidden="1"/>
    <cellStyle name="Followed Hyperlink" xfId="11033" builtinId="9" hidden="1"/>
    <cellStyle name="Followed Hyperlink" xfId="11183" builtinId="9" hidden="1"/>
    <cellStyle name="Followed Hyperlink" xfId="11184" builtinId="9" hidden="1"/>
    <cellStyle name="Followed Hyperlink" xfId="11185" builtinId="9" hidden="1"/>
    <cellStyle name="Followed Hyperlink" xfId="11186" builtinId="9" hidden="1"/>
    <cellStyle name="Followed Hyperlink" xfId="11187" builtinId="9" hidden="1"/>
    <cellStyle name="Followed Hyperlink" xfId="11188" builtinId="9" hidden="1"/>
    <cellStyle name="Followed Hyperlink" xfId="11189" builtinId="9" hidden="1"/>
    <cellStyle name="Followed Hyperlink" xfId="11190" builtinId="9" hidden="1"/>
    <cellStyle name="Followed Hyperlink" xfId="11191" builtinId="9" hidden="1"/>
    <cellStyle name="Followed Hyperlink" xfId="11192" builtinId="9" hidden="1"/>
    <cellStyle name="Followed Hyperlink" xfId="11193" builtinId="9" hidden="1"/>
    <cellStyle name="Followed Hyperlink" xfId="11194" builtinId="9" hidden="1"/>
    <cellStyle name="Followed Hyperlink" xfId="11195" builtinId="9" hidden="1"/>
    <cellStyle name="Followed Hyperlink" xfId="11196" builtinId="9" hidden="1"/>
    <cellStyle name="Followed Hyperlink" xfId="11197" builtinId="9" hidden="1"/>
    <cellStyle name="Followed Hyperlink" xfId="11198" builtinId="9" hidden="1"/>
    <cellStyle name="Followed Hyperlink" xfId="11199" builtinId="9" hidden="1"/>
    <cellStyle name="Followed Hyperlink" xfId="11200" builtinId="9" hidden="1"/>
    <cellStyle name="Followed Hyperlink" xfId="11201" builtinId="9" hidden="1"/>
    <cellStyle name="Followed Hyperlink" xfId="11202" builtinId="9" hidden="1"/>
    <cellStyle name="Followed Hyperlink" xfId="11203" builtinId="9" hidden="1"/>
    <cellStyle name="Followed Hyperlink" xfId="11204" builtinId="9" hidden="1"/>
    <cellStyle name="Followed Hyperlink" xfId="11205" builtinId="9" hidden="1"/>
    <cellStyle name="Followed Hyperlink" xfId="11206" builtinId="9" hidden="1"/>
    <cellStyle name="Followed Hyperlink" xfId="11207" builtinId="9" hidden="1"/>
    <cellStyle name="Followed Hyperlink" xfId="11208" builtinId="9" hidden="1"/>
    <cellStyle name="Followed Hyperlink" xfId="11209" builtinId="9" hidden="1"/>
    <cellStyle name="Followed Hyperlink" xfId="11210" builtinId="9" hidden="1"/>
    <cellStyle name="Followed Hyperlink" xfId="11211" builtinId="9" hidden="1"/>
    <cellStyle name="Followed Hyperlink" xfId="11212" builtinId="9" hidden="1"/>
    <cellStyle name="Followed Hyperlink" xfId="11213" builtinId="9" hidden="1"/>
    <cellStyle name="Followed Hyperlink" xfId="11214" builtinId="9" hidden="1"/>
    <cellStyle name="Followed Hyperlink" xfId="11215" builtinId="9" hidden="1"/>
    <cellStyle name="Followed Hyperlink" xfId="11216" builtinId="9" hidden="1"/>
    <cellStyle name="Followed Hyperlink" xfId="11217" builtinId="9" hidden="1"/>
    <cellStyle name="Followed Hyperlink" xfId="11218" builtinId="9" hidden="1"/>
    <cellStyle name="Followed Hyperlink" xfId="11219" builtinId="9" hidden="1"/>
    <cellStyle name="Followed Hyperlink" xfId="11220" builtinId="9" hidden="1"/>
    <cellStyle name="Followed Hyperlink" xfId="11221" builtinId="9" hidden="1"/>
    <cellStyle name="Followed Hyperlink" xfId="11222" builtinId="9" hidden="1"/>
    <cellStyle name="Followed Hyperlink" xfId="11223" builtinId="9" hidden="1"/>
    <cellStyle name="Followed Hyperlink" xfId="11224" builtinId="9" hidden="1"/>
    <cellStyle name="Followed Hyperlink" xfId="11225" builtinId="9" hidden="1"/>
    <cellStyle name="Followed Hyperlink" xfId="11226" builtinId="9" hidden="1"/>
    <cellStyle name="Followed Hyperlink" xfId="11227" builtinId="9" hidden="1"/>
    <cellStyle name="Followed Hyperlink" xfId="11228" builtinId="9" hidden="1"/>
    <cellStyle name="Followed Hyperlink" xfId="11229" builtinId="9" hidden="1"/>
    <cellStyle name="Followed Hyperlink" xfId="11230" builtinId="9" hidden="1"/>
    <cellStyle name="Followed Hyperlink" xfId="11231" builtinId="9" hidden="1"/>
    <cellStyle name="Followed Hyperlink" xfId="11232" builtinId="9" hidden="1"/>
    <cellStyle name="Followed Hyperlink" xfId="11233" builtinId="9" hidden="1"/>
    <cellStyle name="Followed Hyperlink" xfId="11234" builtinId="9" hidden="1"/>
    <cellStyle name="Followed Hyperlink" xfId="11235" builtinId="9" hidden="1"/>
    <cellStyle name="Followed Hyperlink" xfId="11236" builtinId="9" hidden="1"/>
    <cellStyle name="Followed Hyperlink" xfId="11237" builtinId="9" hidden="1"/>
    <cellStyle name="Followed Hyperlink" xfId="11238" builtinId="9" hidden="1"/>
    <cellStyle name="Followed Hyperlink" xfId="11239" builtinId="9" hidden="1"/>
    <cellStyle name="Followed Hyperlink" xfId="11240" builtinId="9" hidden="1"/>
    <cellStyle name="Followed Hyperlink" xfId="11241" builtinId="9" hidden="1"/>
    <cellStyle name="Followed Hyperlink" xfId="11242" builtinId="9" hidden="1"/>
    <cellStyle name="Followed Hyperlink" xfId="11243" builtinId="9" hidden="1"/>
    <cellStyle name="Followed Hyperlink" xfId="11244" builtinId="9" hidden="1"/>
    <cellStyle name="Followed Hyperlink" xfId="11245" builtinId="9" hidden="1"/>
    <cellStyle name="Followed Hyperlink" xfId="11246" builtinId="9" hidden="1"/>
    <cellStyle name="Followed Hyperlink" xfId="11247" builtinId="9" hidden="1"/>
    <cellStyle name="Followed Hyperlink" xfId="11248" builtinId="9" hidden="1"/>
    <cellStyle name="Followed Hyperlink" xfId="11249" builtinId="9" hidden="1"/>
    <cellStyle name="Followed Hyperlink" xfId="11250" builtinId="9" hidden="1"/>
    <cellStyle name="Followed Hyperlink" xfId="11251" builtinId="9" hidden="1"/>
    <cellStyle name="Followed Hyperlink" xfId="11252" builtinId="9" hidden="1"/>
    <cellStyle name="Followed Hyperlink" xfId="11253" builtinId="9" hidden="1"/>
    <cellStyle name="Followed Hyperlink" xfId="11254" builtinId="9" hidden="1"/>
    <cellStyle name="Followed Hyperlink" xfId="11255" builtinId="9" hidden="1"/>
    <cellStyle name="Followed Hyperlink" xfId="11256" builtinId="9" hidden="1"/>
    <cellStyle name="Followed Hyperlink" xfId="10353" builtinId="9" hidden="1"/>
    <cellStyle name="Followed Hyperlink" xfId="11257" builtinId="9" hidden="1"/>
    <cellStyle name="Followed Hyperlink" xfId="11258" builtinId="9" hidden="1"/>
    <cellStyle name="Followed Hyperlink" xfId="11259" builtinId="9" hidden="1"/>
    <cellStyle name="Followed Hyperlink" xfId="11260" builtinId="9" hidden="1"/>
    <cellStyle name="Followed Hyperlink" xfId="11261" builtinId="9" hidden="1"/>
    <cellStyle name="Followed Hyperlink" xfId="11262" builtinId="9" hidden="1"/>
    <cellStyle name="Followed Hyperlink" xfId="11263" builtinId="9" hidden="1"/>
    <cellStyle name="Followed Hyperlink" xfId="11264" builtinId="9" hidden="1"/>
    <cellStyle name="Followed Hyperlink" xfId="11265" builtinId="9" hidden="1"/>
    <cellStyle name="Followed Hyperlink" xfId="11266" builtinId="9" hidden="1"/>
    <cellStyle name="Followed Hyperlink" xfId="11267" builtinId="9" hidden="1"/>
    <cellStyle name="Followed Hyperlink" xfId="11268" builtinId="9" hidden="1"/>
    <cellStyle name="Followed Hyperlink" xfId="11269" builtinId="9" hidden="1"/>
    <cellStyle name="Followed Hyperlink" xfId="11270" builtinId="9" hidden="1"/>
    <cellStyle name="Followed Hyperlink" xfId="11271" builtinId="9" hidden="1"/>
    <cellStyle name="Followed Hyperlink" xfId="11272" builtinId="9" hidden="1"/>
    <cellStyle name="Followed Hyperlink" xfId="11273" builtinId="9" hidden="1"/>
    <cellStyle name="Followed Hyperlink" xfId="11274" builtinId="9" hidden="1"/>
    <cellStyle name="Followed Hyperlink" xfId="11275" builtinId="9" hidden="1"/>
    <cellStyle name="Followed Hyperlink" xfId="11276" builtinId="9" hidden="1"/>
    <cellStyle name="Followed Hyperlink" xfId="11277" builtinId="9" hidden="1"/>
    <cellStyle name="Followed Hyperlink" xfId="11278" builtinId="9" hidden="1"/>
    <cellStyle name="Followed Hyperlink" xfId="11279" builtinId="9" hidden="1"/>
    <cellStyle name="Followed Hyperlink" xfId="11280" builtinId="9" hidden="1"/>
    <cellStyle name="Followed Hyperlink" xfId="11281" builtinId="9" hidden="1"/>
    <cellStyle name="Followed Hyperlink" xfId="11282" builtinId="9" hidden="1"/>
    <cellStyle name="Followed Hyperlink" xfId="11283" builtinId="9" hidden="1"/>
    <cellStyle name="Followed Hyperlink" xfId="11284" builtinId="9" hidden="1"/>
    <cellStyle name="Followed Hyperlink" xfId="11285" builtinId="9" hidden="1"/>
    <cellStyle name="Followed Hyperlink" xfId="11286" builtinId="9" hidden="1"/>
    <cellStyle name="Followed Hyperlink" xfId="11287" builtinId="9" hidden="1"/>
    <cellStyle name="Followed Hyperlink" xfId="11288" builtinId="9" hidden="1"/>
    <cellStyle name="Followed Hyperlink" xfId="11289" builtinId="9" hidden="1"/>
    <cellStyle name="Followed Hyperlink" xfId="11290" builtinId="9" hidden="1"/>
    <cellStyle name="Followed Hyperlink" xfId="11291" builtinId="9" hidden="1"/>
    <cellStyle name="Followed Hyperlink" xfId="11292" builtinId="9" hidden="1"/>
    <cellStyle name="Followed Hyperlink" xfId="11293" builtinId="9" hidden="1"/>
    <cellStyle name="Followed Hyperlink" xfId="11294" builtinId="9" hidden="1"/>
    <cellStyle name="Followed Hyperlink" xfId="11295" builtinId="9" hidden="1"/>
    <cellStyle name="Followed Hyperlink" xfId="11296" builtinId="9" hidden="1"/>
    <cellStyle name="Followed Hyperlink" xfId="11297" builtinId="9" hidden="1"/>
    <cellStyle name="Followed Hyperlink" xfId="11298" builtinId="9" hidden="1"/>
    <cellStyle name="Followed Hyperlink" xfId="11299" builtinId="9" hidden="1"/>
    <cellStyle name="Followed Hyperlink" xfId="11300" builtinId="9" hidden="1"/>
    <cellStyle name="Followed Hyperlink" xfId="11301" builtinId="9" hidden="1"/>
    <cellStyle name="Followed Hyperlink" xfId="11302" builtinId="9" hidden="1"/>
    <cellStyle name="Followed Hyperlink" xfId="11303" builtinId="9" hidden="1"/>
    <cellStyle name="Followed Hyperlink" xfId="11304" builtinId="9" hidden="1"/>
    <cellStyle name="Followed Hyperlink" xfId="11305" builtinId="9" hidden="1"/>
    <cellStyle name="Followed Hyperlink" xfId="11306" builtinId="9" hidden="1"/>
    <cellStyle name="Followed Hyperlink" xfId="11307" builtinId="9" hidden="1"/>
    <cellStyle name="Followed Hyperlink" xfId="11308" builtinId="9" hidden="1"/>
    <cellStyle name="Followed Hyperlink" xfId="11309" builtinId="9" hidden="1"/>
    <cellStyle name="Followed Hyperlink" xfId="11310" builtinId="9" hidden="1"/>
    <cellStyle name="Followed Hyperlink" xfId="11311" builtinId="9" hidden="1"/>
    <cellStyle name="Followed Hyperlink" xfId="11312" builtinId="9" hidden="1"/>
    <cellStyle name="Followed Hyperlink" xfId="11313" builtinId="9" hidden="1"/>
    <cellStyle name="Followed Hyperlink" xfId="11314" builtinId="9" hidden="1"/>
    <cellStyle name="Followed Hyperlink" xfId="11315" builtinId="9" hidden="1"/>
    <cellStyle name="Followed Hyperlink" xfId="11316" builtinId="9" hidden="1"/>
    <cellStyle name="Followed Hyperlink" xfId="11317" builtinId="9" hidden="1"/>
    <cellStyle name="Followed Hyperlink" xfId="11318" builtinId="9" hidden="1"/>
    <cellStyle name="Followed Hyperlink" xfId="11319" builtinId="9" hidden="1"/>
    <cellStyle name="Followed Hyperlink" xfId="11320" builtinId="9" hidden="1"/>
    <cellStyle name="Followed Hyperlink" xfId="11321" builtinId="9" hidden="1"/>
    <cellStyle name="Followed Hyperlink" xfId="11322" builtinId="9" hidden="1"/>
    <cellStyle name="Followed Hyperlink" xfId="11323" builtinId="9" hidden="1"/>
    <cellStyle name="Followed Hyperlink" xfId="11324" builtinId="9" hidden="1"/>
    <cellStyle name="Followed Hyperlink" xfId="11325" builtinId="9" hidden="1"/>
    <cellStyle name="Followed Hyperlink" xfId="11326" builtinId="9" hidden="1"/>
    <cellStyle name="Followed Hyperlink" xfId="11327" builtinId="9" hidden="1"/>
    <cellStyle name="Followed Hyperlink" xfId="11328" builtinId="9" hidden="1"/>
    <cellStyle name="Followed Hyperlink" xfId="11329" builtinId="9" hidden="1"/>
    <cellStyle name="Followed Hyperlink" xfId="11330" builtinId="9" hidden="1"/>
    <cellStyle name="Followed Hyperlink" xfId="11333" builtinId="9" hidden="1"/>
    <cellStyle name="Followed Hyperlink" xfId="11334" builtinId="9" hidden="1"/>
    <cellStyle name="Followed Hyperlink" xfId="11335" builtinId="9" hidden="1"/>
    <cellStyle name="Followed Hyperlink" xfId="11336" builtinId="9" hidden="1"/>
    <cellStyle name="Followed Hyperlink" xfId="11337" builtinId="9" hidden="1"/>
    <cellStyle name="Followed Hyperlink" xfId="11338" builtinId="9" hidden="1"/>
    <cellStyle name="Followed Hyperlink" xfId="11339" builtinId="9" hidden="1"/>
    <cellStyle name="Followed Hyperlink" xfId="11340" builtinId="9" hidden="1"/>
    <cellStyle name="Followed Hyperlink" xfId="11341" builtinId="9" hidden="1"/>
    <cellStyle name="Followed Hyperlink" xfId="11342" builtinId="9" hidden="1"/>
    <cellStyle name="Followed Hyperlink" xfId="11343" builtinId="9" hidden="1"/>
    <cellStyle name="Followed Hyperlink" xfId="11344" builtinId="9" hidden="1"/>
    <cellStyle name="Followed Hyperlink" xfId="11345" builtinId="9" hidden="1"/>
    <cellStyle name="Followed Hyperlink" xfId="11346" builtinId="9" hidden="1"/>
    <cellStyle name="Followed Hyperlink" xfId="11347" builtinId="9" hidden="1"/>
    <cellStyle name="Followed Hyperlink" xfId="11348" builtinId="9" hidden="1"/>
    <cellStyle name="Followed Hyperlink" xfId="11349" builtinId="9" hidden="1"/>
    <cellStyle name="Followed Hyperlink" xfId="11350" builtinId="9" hidden="1"/>
    <cellStyle name="Followed Hyperlink" xfId="11351" builtinId="9" hidden="1"/>
    <cellStyle name="Followed Hyperlink" xfId="11352" builtinId="9" hidden="1"/>
    <cellStyle name="Followed Hyperlink" xfId="11353" builtinId="9" hidden="1"/>
    <cellStyle name="Followed Hyperlink" xfId="11354" builtinId="9" hidden="1"/>
    <cellStyle name="Followed Hyperlink" xfId="11355" builtinId="9" hidden="1"/>
    <cellStyle name="Followed Hyperlink" xfId="11356" builtinId="9" hidden="1"/>
    <cellStyle name="Followed Hyperlink" xfId="11357" builtinId="9" hidden="1"/>
    <cellStyle name="Followed Hyperlink" xfId="11358" builtinId="9" hidden="1"/>
    <cellStyle name="Followed Hyperlink" xfId="11359" builtinId="9" hidden="1"/>
    <cellStyle name="Followed Hyperlink" xfId="11360" builtinId="9" hidden="1"/>
    <cellStyle name="Followed Hyperlink" xfId="11361" builtinId="9" hidden="1"/>
    <cellStyle name="Followed Hyperlink" xfId="11362" builtinId="9" hidden="1"/>
    <cellStyle name="Followed Hyperlink" xfId="11363" builtinId="9" hidden="1"/>
    <cellStyle name="Followed Hyperlink" xfId="11364" builtinId="9" hidden="1"/>
    <cellStyle name="Followed Hyperlink" xfId="11365" builtinId="9" hidden="1"/>
    <cellStyle name="Followed Hyperlink" xfId="11366" builtinId="9" hidden="1"/>
    <cellStyle name="Followed Hyperlink" xfId="11367" builtinId="9" hidden="1"/>
    <cellStyle name="Followed Hyperlink" xfId="11368" builtinId="9" hidden="1"/>
    <cellStyle name="Followed Hyperlink" xfId="11369" builtinId="9" hidden="1"/>
    <cellStyle name="Followed Hyperlink" xfId="11370" builtinId="9" hidden="1"/>
    <cellStyle name="Followed Hyperlink" xfId="11371" builtinId="9" hidden="1"/>
    <cellStyle name="Followed Hyperlink" xfId="11372" builtinId="9" hidden="1"/>
    <cellStyle name="Followed Hyperlink" xfId="11373" builtinId="9" hidden="1"/>
    <cellStyle name="Followed Hyperlink" xfId="11374" builtinId="9" hidden="1"/>
    <cellStyle name="Followed Hyperlink" xfId="11375" builtinId="9" hidden="1"/>
    <cellStyle name="Followed Hyperlink" xfId="11376" builtinId="9" hidden="1"/>
    <cellStyle name="Followed Hyperlink" xfId="11377" builtinId="9" hidden="1"/>
    <cellStyle name="Followed Hyperlink" xfId="11378" builtinId="9" hidden="1"/>
    <cellStyle name="Followed Hyperlink" xfId="11379" builtinId="9" hidden="1"/>
    <cellStyle name="Followed Hyperlink" xfId="11380" builtinId="9" hidden="1"/>
    <cellStyle name="Followed Hyperlink" xfId="11381" builtinId="9" hidden="1"/>
    <cellStyle name="Followed Hyperlink" xfId="11382" builtinId="9" hidden="1"/>
    <cellStyle name="Followed Hyperlink" xfId="11383" builtinId="9" hidden="1"/>
    <cellStyle name="Followed Hyperlink" xfId="11384" builtinId="9" hidden="1"/>
    <cellStyle name="Followed Hyperlink" xfId="11385" builtinId="9" hidden="1"/>
    <cellStyle name="Followed Hyperlink" xfId="11386" builtinId="9" hidden="1"/>
    <cellStyle name="Followed Hyperlink" xfId="11387" builtinId="9" hidden="1"/>
    <cellStyle name="Followed Hyperlink" xfId="11388" builtinId="9" hidden="1"/>
    <cellStyle name="Followed Hyperlink" xfId="11389" builtinId="9" hidden="1"/>
    <cellStyle name="Followed Hyperlink" xfId="11390" builtinId="9" hidden="1"/>
    <cellStyle name="Followed Hyperlink" xfId="11391" builtinId="9" hidden="1"/>
    <cellStyle name="Followed Hyperlink" xfId="11392" builtinId="9" hidden="1"/>
    <cellStyle name="Followed Hyperlink" xfId="11393" builtinId="9" hidden="1"/>
    <cellStyle name="Followed Hyperlink" xfId="11394" builtinId="9" hidden="1"/>
    <cellStyle name="Followed Hyperlink" xfId="11395" builtinId="9" hidden="1"/>
    <cellStyle name="Followed Hyperlink" xfId="11396" builtinId="9" hidden="1"/>
    <cellStyle name="Followed Hyperlink" xfId="11397" builtinId="9" hidden="1"/>
    <cellStyle name="Followed Hyperlink" xfId="11398" builtinId="9" hidden="1"/>
    <cellStyle name="Followed Hyperlink" xfId="11399" builtinId="9" hidden="1"/>
    <cellStyle name="Followed Hyperlink" xfId="11400" builtinId="9" hidden="1"/>
    <cellStyle name="Followed Hyperlink" xfId="11401" builtinId="9" hidden="1"/>
    <cellStyle name="Followed Hyperlink" xfId="11402" builtinId="9" hidden="1"/>
    <cellStyle name="Followed Hyperlink" xfId="11403" builtinId="9" hidden="1"/>
    <cellStyle name="Followed Hyperlink" xfId="11404" builtinId="9" hidden="1"/>
    <cellStyle name="Followed Hyperlink" xfId="11405" builtinId="9" hidden="1"/>
    <cellStyle name="Followed Hyperlink" xfId="11406" builtinId="9" hidden="1"/>
    <cellStyle name="Followed Hyperlink" xfId="11407" builtinId="9" hidden="1"/>
    <cellStyle name="Followed Hyperlink" xfId="11331" builtinId="9" hidden="1"/>
    <cellStyle name="Followed Hyperlink" xfId="11408" builtinId="9" hidden="1"/>
    <cellStyle name="Followed Hyperlink" xfId="11409" builtinId="9" hidden="1"/>
    <cellStyle name="Followed Hyperlink" xfId="11410" builtinId="9" hidden="1"/>
    <cellStyle name="Followed Hyperlink" xfId="11411" builtinId="9" hidden="1"/>
    <cellStyle name="Followed Hyperlink" xfId="11412" builtinId="9" hidden="1"/>
    <cellStyle name="Followed Hyperlink" xfId="11413" builtinId="9" hidden="1"/>
    <cellStyle name="Followed Hyperlink" xfId="11414" builtinId="9" hidden="1"/>
    <cellStyle name="Followed Hyperlink" xfId="11415" builtinId="9" hidden="1"/>
    <cellStyle name="Followed Hyperlink" xfId="11416" builtinId="9" hidden="1"/>
    <cellStyle name="Followed Hyperlink" xfId="11417" builtinId="9" hidden="1"/>
    <cellStyle name="Followed Hyperlink" xfId="11418" builtinId="9" hidden="1"/>
    <cellStyle name="Followed Hyperlink" xfId="11419" builtinId="9" hidden="1"/>
    <cellStyle name="Followed Hyperlink" xfId="11420" builtinId="9" hidden="1"/>
    <cellStyle name="Followed Hyperlink" xfId="11421" builtinId="9" hidden="1"/>
    <cellStyle name="Followed Hyperlink" xfId="11422" builtinId="9" hidden="1"/>
    <cellStyle name="Followed Hyperlink" xfId="11423" builtinId="9" hidden="1"/>
    <cellStyle name="Followed Hyperlink" xfId="11424" builtinId="9" hidden="1"/>
    <cellStyle name="Followed Hyperlink" xfId="11425" builtinId="9" hidden="1"/>
    <cellStyle name="Followed Hyperlink" xfId="11426" builtinId="9" hidden="1"/>
    <cellStyle name="Followed Hyperlink" xfId="11427" builtinId="9" hidden="1"/>
    <cellStyle name="Followed Hyperlink" xfId="11428" builtinId="9" hidden="1"/>
    <cellStyle name="Followed Hyperlink" xfId="11429" builtinId="9" hidden="1"/>
    <cellStyle name="Followed Hyperlink" xfId="11430" builtinId="9" hidden="1"/>
    <cellStyle name="Followed Hyperlink" xfId="11431" builtinId="9" hidden="1"/>
    <cellStyle name="Followed Hyperlink" xfId="11432" builtinId="9" hidden="1"/>
    <cellStyle name="Followed Hyperlink" xfId="11433" builtinId="9" hidden="1"/>
    <cellStyle name="Followed Hyperlink" xfId="11434" builtinId="9" hidden="1"/>
    <cellStyle name="Followed Hyperlink" xfId="11435" builtinId="9" hidden="1"/>
    <cellStyle name="Followed Hyperlink" xfId="11436" builtinId="9" hidden="1"/>
    <cellStyle name="Followed Hyperlink" xfId="11437" builtinId="9" hidden="1"/>
    <cellStyle name="Followed Hyperlink" xfId="11438" builtinId="9" hidden="1"/>
    <cellStyle name="Followed Hyperlink" xfId="11439" builtinId="9" hidden="1"/>
    <cellStyle name="Followed Hyperlink" xfId="11440" builtinId="9" hidden="1"/>
    <cellStyle name="Followed Hyperlink" xfId="11441" builtinId="9" hidden="1"/>
    <cellStyle name="Followed Hyperlink" xfId="11442" builtinId="9" hidden="1"/>
    <cellStyle name="Followed Hyperlink" xfId="11443" builtinId="9" hidden="1"/>
    <cellStyle name="Followed Hyperlink" xfId="11444" builtinId="9" hidden="1"/>
    <cellStyle name="Followed Hyperlink" xfId="11445" builtinId="9" hidden="1"/>
    <cellStyle name="Followed Hyperlink" xfId="11446" builtinId="9" hidden="1"/>
    <cellStyle name="Followed Hyperlink" xfId="11447" builtinId="9" hidden="1"/>
    <cellStyle name="Followed Hyperlink" xfId="11448" builtinId="9" hidden="1"/>
    <cellStyle name="Followed Hyperlink" xfId="11449" builtinId="9" hidden="1"/>
    <cellStyle name="Followed Hyperlink" xfId="11450" builtinId="9" hidden="1"/>
    <cellStyle name="Followed Hyperlink" xfId="11451" builtinId="9" hidden="1"/>
    <cellStyle name="Followed Hyperlink" xfId="11452" builtinId="9" hidden="1"/>
    <cellStyle name="Followed Hyperlink" xfId="11453" builtinId="9" hidden="1"/>
    <cellStyle name="Followed Hyperlink" xfId="11454" builtinId="9" hidden="1"/>
    <cellStyle name="Followed Hyperlink" xfId="11455" builtinId="9" hidden="1"/>
    <cellStyle name="Followed Hyperlink" xfId="11456" builtinId="9" hidden="1"/>
    <cellStyle name="Followed Hyperlink" xfId="11457" builtinId="9" hidden="1"/>
    <cellStyle name="Followed Hyperlink" xfId="11458" builtinId="9" hidden="1"/>
    <cellStyle name="Followed Hyperlink" xfId="11459" builtinId="9" hidden="1"/>
    <cellStyle name="Followed Hyperlink" xfId="11460" builtinId="9" hidden="1"/>
    <cellStyle name="Followed Hyperlink" xfId="11461" builtinId="9" hidden="1"/>
    <cellStyle name="Followed Hyperlink" xfId="11462" builtinId="9" hidden="1"/>
    <cellStyle name="Followed Hyperlink" xfId="11463" builtinId="9" hidden="1"/>
    <cellStyle name="Followed Hyperlink" xfId="11464" builtinId="9" hidden="1"/>
    <cellStyle name="Followed Hyperlink" xfId="11465" builtinId="9" hidden="1"/>
    <cellStyle name="Followed Hyperlink" xfId="11466" builtinId="9" hidden="1"/>
    <cellStyle name="Followed Hyperlink" xfId="11467" builtinId="9" hidden="1"/>
    <cellStyle name="Followed Hyperlink" xfId="11468" builtinId="9" hidden="1"/>
    <cellStyle name="Followed Hyperlink" xfId="11469" builtinId="9" hidden="1"/>
    <cellStyle name="Followed Hyperlink" xfId="11470" builtinId="9" hidden="1"/>
    <cellStyle name="Followed Hyperlink" xfId="11471" builtinId="9" hidden="1"/>
    <cellStyle name="Followed Hyperlink" xfId="11472" builtinId="9" hidden="1"/>
    <cellStyle name="Followed Hyperlink" xfId="11473" builtinId="9" hidden="1"/>
    <cellStyle name="Followed Hyperlink" xfId="11474" builtinId="9" hidden="1"/>
    <cellStyle name="Followed Hyperlink" xfId="11475" builtinId="9" hidden="1"/>
    <cellStyle name="Followed Hyperlink" xfId="11476" builtinId="9" hidden="1"/>
    <cellStyle name="Followed Hyperlink" xfId="11477" builtinId="9" hidden="1"/>
    <cellStyle name="Followed Hyperlink" xfId="11478" builtinId="9" hidden="1"/>
    <cellStyle name="Followed Hyperlink" xfId="11479" builtinId="9" hidden="1"/>
    <cellStyle name="Followed Hyperlink" xfId="11480" builtinId="9" hidden="1"/>
    <cellStyle name="Followed Hyperlink" xfId="11481" builtinId="9" hidden="1"/>
    <cellStyle name="Followed Hyperlink" xfId="11332" builtinId="9" hidden="1"/>
    <cellStyle name="Followed Hyperlink" xfId="11482" builtinId="9" hidden="1"/>
    <cellStyle name="Followed Hyperlink" xfId="11483" builtinId="9" hidden="1"/>
    <cellStyle name="Followed Hyperlink" xfId="11484" builtinId="9" hidden="1"/>
    <cellStyle name="Followed Hyperlink" xfId="11485" builtinId="9" hidden="1"/>
    <cellStyle name="Followed Hyperlink" xfId="11486" builtinId="9" hidden="1"/>
    <cellStyle name="Followed Hyperlink" xfId="11487" builtinId="9" hidden="1"/>
    <cellStyle name="Followed Hyperlink" xfId="11488" builtinId="9" hidden="1"/>
    <cellStyle name="Followed Hyperlink" xfId="11489" builtinId="9" hidden="1"/>
    <cellStyle name="Followed Hyperlink" xfId="11490" builtinId="9" hidden="1"/>
    <cellStyle name="Followed Hyperlink" xfId="11491" builtinId="9" hidden="1"/>
    <cellStyle name="Followed Hyperlink" xfId="11492" builtinId="9" hidden="1"/>
    <cellStyle name="Followed Hyperlink" xfId="11493" builtinId="9" hidden="1"/>
    <cellStyle name="Followed Hyperlink" xfId="11494" builtinId="9" hidden="1"/>
    <cellStyle name="Followed Hyperlink" xfId="11495" builtinId="9" hidden="1"/>
    <cellStyle name="Followed Hyperlink" xfId="11496" builtinId="9" hidden="1"/>
    <cellStyle name="Followed Hyperlink" xfId="11497" builtinId="9" hidden="1"/>
    <cellStyle name="Followed Hyperlink" xfId="11498" builtinId="9" hidden="1"/>
    <cellStyle name="Followed Hyperlink" xfId="11499" builtinId="9" hidden="1"/>
    <cellStyle name="Followed Hyperlink" xfId="11500" builtinId="9" hidden="1"/>
    <cellStyle name="Followed Hyperlink" xfId="11501" builtinId="9" hidden="1"/>
    <cellStyle name="Followed Hyperlink" xfId="11502" builtinId="9" hidden="1"/>
    <cellStyle name="Followed Hyperlink" xfId="11503" builtinId="9" hidden="1"/>
    <cellStyle name="Followed Hyperlink" xfId="11504" builtinId="9" hidden="1"/>
    <cellStyle name="Followed Hyperlink" xfId="11505" builtinId="9" hidden="1"/>
    <cellStyle name="Followed Hyperlink" xfId="11506" builtinId="9" hidden="1"/>
    <cellStyle name="Followed Hyperlink" xfId="11507" builtinId="9" hidden="1"/>
    <cellStyle name="Followed Hyperlink" xfId="11508" builtinId="9" hidden="1"/>
    <cellStyle name="Followed Hyperlink" xfId="11509" builtinId="9" hidden="1"/>
    <cellStyle name="Followed Hyperlink" xfId="11510" builtinId="9" hidden="1"/>
    <cellStyle name="Followed Hyperlink" xfId="11511" builtinId="9" hidden="1"/>
    <cellStyle name="Followed Hyperlink" xfId="11512" builtinId="9" hidden="1"/>
    <cellStyle name="Followed Hyperlink" xfId="11513" builtinId="9" hidden="1"/>
    <cellStyle name="Followed Hyperlink" xfId="11514" builtinId="9" hidden="1"/>
    <cellStyle name="Followed Hyperlink" xfId="11515" builtinId="9" hidden="1"/>
    <cellStyle name="Followed Hyperlink" xfId="11516" builtinId="9" hidden="1"/>
    <cellStyle name="Followed Hyperlink" xfId="11517" builtinId="9" hidden="1"/>
    <cellStyle name="Followed Hyperlink" xfId="11518" builtinId="9" hidden="1"/>
    <cellStyle name="Followed Hyperlink" xfId="11519" builtinId="9" hidden="1"/>
    <cellStyle name="Followed Hyperlink" xfId="11520" builtinId="9" hidden="1"/>
    <cellStyle name="Followed Hyperlink" xfId="11521" builtinId="9" hidden="1"/>
    <cellStyle name="Followed Hyperlink" xfId="11522" builtinId="9" hidden="1"/>
    <cellStyle name="Followed Hyperlink" xfId="11523" builtinId="9" hidden="1"/>
    <cellStyle name="Followed Hyperlink" xfId="11524" builtinId="9" hidden="1"/>
    <cellStyle name="Followed Hyperlink" xfId="11525" builtinId="9" hidden="1"/>
    <cellStyle name="Followed Hyperlink" xfId="11526" builtinId="9" hidden="1"/>
    <cellStyle name="Followed Hyperlink" xfId="11527" builtinId="9" hidden="1"/>
    <cellStyle name="Followed Hyperlink" xfId="11528" builtinId="9" hidden="1"/>
    <cellStyle name="Followed Hyperlink" xfId="11529" builtinId="9" hidden="1"/>
    <cellStyle name="Followed Hyperlink" xfId="11530" builtinId="9" hidden="1"/>
    <cellStyle name="Followed Hyperlink" xfId="11531" builtinId="9" hidden="1"/>
    <cellStyle name="Followed Hyperlink" xfId="11532" builtinId="9" hidden="1"/>
    <cellStyle name="Followed Hyperlink" xfId="11533" builtinId="9" hidden="1"/>
    <cellStyle name="Followed Hyperlink" xfId="11534" builtinId="9" hidden="1"/>
    <cellStyle name="Followed Hyperlink" xfId="11535" builtinId="9" hidden="1"/>
    <cellStyle name="Followed Hyperlink" xfId="11536" builtinId="9" hidden="1"/>
    <cellStyle name="Followed Hyperlink" xfId="11537" builtinId="9" hidden="1"/>
    <cellStyle name="Followed Hyperlink" xfId="11538" builtinId="9" hidden="1"/>
    <cellStyle name="Followed Hyperlink" xfId="11539" builtinId="9" hidden="1"/>
    <cellStyle name="Followed Hyperlink" xfId="11540" builtinId="9" hidden="1"/>
    <cellStyle name="Followed Hyperlink" xfId="11541" builtinId="9" hidden="1"/>
    <cellStyle name="Followed Hyperlink" xfId="11542" builtinId="9" hidden="1"/>
    <cellStyle name="Followed Hyperlink" xfId="11543" builtinId="9" hidden="1"/>
    <cellStyle name="Followed Hyperlink" xfId="11544" builtinId="9" hidden="1"/>
    <cellStyle name="Followed Hyperlink" xfId="11545" builtinId="9" hidden="1"/>
    <cellStyle name="Followed Hyperlink" xfId="11546" builtinId="9" hidden="1"/>
    <cellStyle name="Followed Hyperlink" xfId="11547" builtinId="9" hidden="1"/>
    <cellStyle name="Followed Hyperlink" xfId="11548" builtinId="9" hidden="1"/>
    <cellStyle name="Followed Hyperlink" xfId="11549" builtinId="9" hidden="1"/>
    <cellStyle name="Followed Hyperlink" xfId="11550" builtinId="9" hidden="1"/>
    <cellStyle name="Followed Hyperlink" xfId="11551" builtinId="9" hidden="1"/>
    <cellStyle name="Followed Hyperlink" xfId="11552" builtinId="9" hidden="1"/>
    <cellStyle name="Followed Hyperlink" xfId="11553" builtinId="9" hidden="1"/>
    <cellStyle name="Followed Hyperlink" xfId="11554" builtinId="9" hidden="1"/>
    <cellStyle name="Followed Hyperlink" xfId="11555" builtinId="9" hidden="1"/>
    <cellStyle name="Followed Hyperlink" xfId="10355" builtinId="9" hidden="1"/>
    <cellStyle name="Followed Hyperlink" xfId="11556" builtinId="9" hidden="1"/>
    <cellStyle name="Followed Hyperlink" xfId="11557" builtinId="9" hidden="1"/>
    <cellStyle name="Followed Hyperlink" xfId="11558" builtinId="9" hidden="1"/>
    <cellStyle name="Followed Hyperlink" xfId="11559" builtinId="9" hidden="1"/>
    <cellStyle name="Followed Hyperlink" xfId="11560" builtinId="9" hidden="1"/>
    <cellStyle name="Followed Hyperlink" xfId="11561" builtinId="9" hidden="1"/>
    <cellStyle name="Followed Hyperlink" xfId="11562" builtinId="9" hidden="1"/>
    <cellStyle name="Followed Hyperlink" xfId="11563" builtinId="9" hidden="1"/>
    <cellStyle name="Followed Hyperlink" xfId="11564" builtinId="9" hidden="1"/>
    <cellStyle name="Followed Hyperlink" xfId="11565" builtinId="9" hidden="1"/>
    <cellStyle name="Followed Hyperlink" xfId="11566" builtinId="9" hidden="1"/>
    <cellStyle name="Followed Hyperlink" xfId="11567" builtinId="9" hidden="1"/>
    <cellStyle name="Followed Hyperlink" xfId="11568" builtinId="9" hidden="1"/>
    <cellStyle name="Followed Hyperlink" xfId="11569" builtinId="9" hidden="1"/>
    <cellStyle name="Followed Hyperlink" xfId="11570" builtinId="9" hidden="1"/>
    <cellStyle name="Followed Hyperlink" xfId="11571" builtinId="9" hidden="1"/>
    <cellStyle name="Followed Hyperlink" xfId="11572" builtinId="9" hidden="1"/>
    <cellStyle name="Followed Hyperlink" xfId="11573" builtinId="9" hidden="1"/>
    <cellStyle name="Followed Hyperlink" xfId="11574" builtinId="9" hidden="1"/>
    <cellStyle name="Followed Hyperlink" xfId="11575" builtinId="9" hidden="1"/>
    <cellStyle name="Followed Hyperlink" xfId="11576" builtinId="9" hidden="1"/>
    <cellStyle name="Followed Hyperlink" xfId="11577" builtinId="9" hidden="1"/>
    <cellStyle name="Followed Hyperlink" xfId="11578" builtinId="9" hidden="1"/>
    <cellStyle name="Followed Hyperlink" xfId="11579" builtinId="9" hidden="1"/>
    <cellStyle name="Followed Hyperlink" xfId="11580" builtinId="9" hidden="1"/>
    <cellStyle name="Followed Hyperlink" xfId="11581" builtinId="9" hidden="1"/>
    <cellStyle name="Followed Hyperlink" xfId="11582" builtinId="9" hidden="1"/>
    <cellStyle name="Followed Hyperlink" xfId="11583" builtinId="9" hidden="1"/>
    <cellStyle name="Followed Hyperlink" xfId="11584" builtinId="9" hidden="1"/>
    <cellStyle name="Followed Hyperlink" xfId="11585" builtinId="9" hidden="1"/>
    <cellStyle name="Followed Hyperlink" xfId="11586" builtinId="9" hidden="1"/>
    <cellStyle name="Followed Hyperlink" xfId="11587" builtinId="9" hidden="1"/>
    <cellStyle name="Followed Hyperlink" xfId="11588" builtinId="9" hidden="1"/>
    <cellStyle name="Followed Hyperlink" xfId="11589" builtinId="9" hidden="1"/>
    <cellStyle name="Followed Hyperlink" xfId="11590" builtinId="9" hidden="1"/>
    <cellStyle name="Followed Hyperlink" xfId="11591" builtinId="9" hidden="1"/>
    <cellStyle name="Followed Hyperlink" xfId="11592" builtinId="9" hidden="1"/>
    <cellStyle name="Followed Hyperlink" xfId="11593" builtinId="9" hidden="1"/>
    <cellStyle name="Followed Hyperlink" xfId="11594" builtinId="9" hidden="1"/>
    <cellStyle name="Followed Hyperlink" xfId="11595" builtinId="9" hidden="1"/>
    <cellStyle name="Followed Hyperlink" xfId="11596" builtinId="9" hidden="1"/>
    <cellStyle name="Followed Hyperlink" xfId="11597" builtinId="9" hidden="1"/>
    <cellStyle name="Followed Hyperlink" xfId="11598" builtinId="9" hidden="1"/>
    <cellStyle name="Followed Hyperlink" xfId="11599" builtinId="9" hidden="1"/>
    <cellStyle name="Followed Hyperlink" xfId="11600" builtinId="9" hidden="1"/>
    <cellStyle name="Followed Hyperlink" xfId="11601" builtinId="9" hidden="1"/>
    <cellStyle name="Followed Hyperlink" xfId="11602" builtinId="9" hidden="1"/>
    <cellStyle name="Followed Hyperlink" xfId="11603" builtinId="9" hidden="1"/>
    <cellStyle name="Followed Hyperlink" xfId="11604" builtinId="9" hidden="1"/>
    <cellStyle name="Followed Hyperlink" xfId="11605" builtinId="9" hidden="1"/>
    <cellStyle name="Followed Hyperlink" xfId="11606" builtinId="9" hidden="1"/>
    <cellStyle name="Followed Hyperlink" xfId="11607" builtinId="9" hidden="1"/>
    <cellStyle name="Followed Hyperlink" xfId="11608" builtinId="9" hidden="1"/>
    <cellStyle name="Followed Hyperlink" xfId="11609" builtinId="9" hidden="1"/>
    <cellStyle name="Followed Hyperlink" xfId="11610" builtinId="9" hidden="1"/>
    <cellStyle name="Followed Hyperlink" xfId="11611" builtinId="9" hidden="1"/>
    <cellStyle name="Followed Hyperlink" xfId="11612" builtinId="9" hidden="1"/>
    <cellStyle name="Followed Hyperlink" xfId="11613" builtinId="9" hidden="1"/>
    <cellStyle name="Followed Hyperlink" xfId="11614" builtinId="9" hidden="1"/>
    <cellStyle name="Followed Hyperlink" xfId="11615" builtinId="9" hidden="1"/>
    <cellStyle name="Followed Hyperlink" xfId="11616" builtinId="9" hidden="1"/>
    <cellStyle name="Followed Hyperlink" xfId="11617" builtinId="9" hidden="1"/>
    <cellStyle name="Followed Hyperlink" xfId="11618" builtinId="9" hidden="1"/>
    <cellStyle name="Followed Hyperlink" xfId="11619" builtinId="9" hidden="1"/>
    <cellStyle name="Followed Hyperlink" xfId="11620" builtinId="9" hidden="1"/>
    <cellStyle name="Followed Hyperlink" xfId="11621" builtinId="9" hidden="1"/>
    <cellStyle name="Followed Hyperlink" xfId="11622" builtinId="9" hidden="1"/>
    <cellStyle name="Followed Hyperlink" xfId="11623" builtinId="9" hidden="1"/>
    <cellStyle name="Followed Hyperlink" xfId="11624" builtinId="9" hidden="1"/>
    <cellStyle name="Followed Hyperlink" xfId="11625" builtinId="9" hidden="1"/>
    <cellStyle name="Followed Hyperlink" xfId="11626" builtinId="9" hidden="1"/>
    <cellStyle name="Followed Hyperlink" xfId="11627" builtinId="9" hidden="1"/>
    <cellStyle name="Followed Hyperlink" xfId="11628" builtinId="9" hidden="1"/>
    <cellStyle name="Followed Hyperlink" xfId="11629" builtinId="9" hidden="1"/>
    <cellStyle name="Followed Hyperlink" xfId="11632" builtinId="9" hidden="1"/>
    <cellStyle name="Followed Hyperlink" xfId="11633" builtinId="9" hidden="1"/>
    <cellStyle name="Followed Hyperlink" xfId="11634" builtinId="9" hidden="1"/>
    <cellStyle name="Followed Hyperlink" xfId="11635" builtinId="9" hidden="1"/>
    <cellStyle name="Followed Hyperlink" xfId="11636" builtinId="9" hidden="1"/>
    <cellStyle name="Followed Hyperlink" xfId="11637" builtinId="9" hidden="1"/>
    <cellStyle name="Followed Hyperlink" xfId="11638" builtinId="9" hidden="1"/>
    <cellStyle name="Followed Hyperlink" xfId="11639" builtinId="9" hidden="1"/>
    <cellStyle name="Followed Hyperlink" xfId="11640" builtinId="9" hidden="1"/>
    <cellStyle name="Followed Hyperlink" xfId="11641" builtinId="9" hidden="1"/>
    <cellStyle name="Followed Hyperlink" xfId="11642" builtinId="9" hidden="1"/>
    <cellStyle name="Followed Hyperlink" xfId="11643" builtinId="9" hidden="1"/>
    <cellStyle name="Followed Hyperlink" xfId="11644" builtinId="9" hidden="1"/>
    <cellStyle name="Followed Hyperlink" xfId="11645" builtinId="9" hidden="1"/>
    <cellStyle name="Followed Hyperlink" xfId="11646" builtinId="9" hidden="1"/>
    <cellStyle name="Followed Hyperlink" xfId="11647" builtinId="9" hidden="1"/>
    <cellStyle name="Followed Hyperlink" xfId="11648" builtinId="9" hidden="1"/>
    <cellStyle name="Followed Hyperlink" xfId="11649" builtinId="9" hidden="1"/>
    <cellStyle name="Followed Hyperlink" xfId="11650" builtinId="9" hidden="1"/>
    <cellStyle name="Followed Hyperlink" xfId="11651" builtinId="9" hidden="1"/>
    <cellStyle name="Followed Hyperlink" xfId="11652" builtinId="9" hidden="1"/>
    <cellStyle name="Followed Hyperlink" xfId="11653" builtinId="9" hidden="1"/>
    <cellStyle name="Followed Hyperlink" xfId="11654" builtinId="9" hidden="1"/>
    <cellStyle name="Followed Hyperlink" xfId="11655" builtinId="9" hidden="1"/>
    <cellStyle name="Followed Hyperlink" xfId="11656" builtinId="9" hidden="1"/>
    <cellStyle name="Followed Hyperlink" xfId="11657" builtinId="9" hidden="1"/>
    <cellStyle name="Followed Hyperlink" xfId="11658" builtinId="9" hidden="1"/>
    <cellStyle name="Followed Hyperlink" xfId="11659" builtinId="9" hidden="1"/>
    <cellStyle name="Followed Hyperlink" xfId="11660" builtinId="9" hidden="1"/>
    <cellStyle name="Followed Hyperlink" xfId="11661" builtinId="9" hidden="1"/>
    <cellStyle name="Followed Hyperlink" xfId="11662" builtinId="9" hidden="1"/>
    <cellStyle name="Followed Hyperlink" xfId="11663" builtinId="9" hidden="1"/>
    <cellStyle name="Followed Hyperlink" xfId="11664" builtinId="9" hidden="1"/>
    <cellStyle name="Followed Hyperlink" xfId="11665" builtinId="9" hidden="1"/>
    <cellStyle name="Followed Hyperlink" xfId="11666" builtinId="9" hidden="1"/>
    <cellStyle name="Followed Hyperlink" xfId="11667" builtinId="9" hidden="1"/>
    <cellStyle name="Followed Hyperlink" xfId="11668" builtinId="9" hidden="1"/>
    <cellStyle name="Followed Hyperlink" xfId="11669" builtinId="9" hidden="1"/>
    <cellStyle name="Followed Hyperlink" xfId="11670" builtinId="9" hidden="1"/>
    <cellStyle name="Followed Hyperlink" xfId="11671" builtinId="9" hidden="1"/>
    <cellStyle name="Followed Hyperlink" xfId="11672" builtinId="9" hidden="1"/>
    <cellStyle name="Followed Hyperlink" xfId="11673" builtinId="9" hidden="1"/>
    <cellStyle name="Followed Hyperlink" xfId="11674" builtinId="9" hidden="1"/>
    <cellStyle name="Followed Hyperlink" xfId="11675" builtinId="9" hidden="1"/>
    <cellStyle name="Followed Hyperlink" xfId="11676" builtinId="9" hidden="1"/>
    <cellStyle name="Followed Hyperlink" xfId="11677" builtinId="9" hidden="1"/>
    <cellStyle name="Followed Hyperlink" xfId="11678" builtinId="9" hidden="1"/>
    <cellStyle name="Followed Hyperlink" xfId="11679" builtinId="9" hidden="1"/>
    <cellStyle name="Followed Hyperlink" xfId="11680" builtinId="9" hidden="1"/>
    <cellStyle name="Followed Hyperlink" xfId="11681" builtinId="9" hidden="1"/>
    <cellStyle name="Followed Hyperlink" xfId="11682" builtinId="9" hidden="1"/>
    <cellStyle name="Followed Hyperlink" xfId="11683" builtinId="9" hidden="1"/>
    <cellStyle name="Followed Hyperlink" xfId="11684" builtinId="9" hidden="1"/>
    <cellStyle name="Followed Hyperlink" xfId="11685" builtinId="9" hidden="1"/>
    <cellStyle name="Followed Hyperlink" xfId="11686" builtinId="9" hidden="1"/>
    <cellStyle name="Followed Hyperlink" xfId="11687" builtinId="9" hidden="1"/>
    <cellStyle name="Followed Hyperlink" xfId="11688" builtinId="9" hidden="1"/>
    <cellStyle name="Followed Hyperlink" xfId="11689" builtinId="9" hidden="1"/>
    <cellStyle name="Followed Hyperlink" xfId="11690" builtinId="9" hidden="1"/>
    <cellStyle name="Followed Hyperlink" xfId="11691" builtinId="9" hidden="1"/>
    <cellStyle name="Followed Hyperlink" xfId="11692" builtinId="9" hidden="1"/>
    <cellStyle name="Followed Hyperlink" xfId="11693" builtinId="9" hidden="1"/>
    <cellStyle name="Followed Hyperlink" xfId="11694" builtinId="9" hidden="1"/>
    <cellStyle name="Followed Hyperlink" xfId="11695" builtinId="9" hidden="1"/>
    <cellStyle name="Followed Hyperlink" xfId="11696" builtinId="9" hidden="1"/>
    <cellStyle name="Followed Hyperlink" xfId="11697" builtinId="9" hidden="1"/>
    <cellStyle name="Followed Hyperlink" xfId="11698" builtinId="9" hidden="1"/>
    <cellStyle name="Followed Hyperlink" xfId="11699" builtinId="9" hidden="1"/>
    <cellStyle name="Followed Hyperlink" xfId="11700" builtinId="9" hidden="1"/>
    <cellStyle name="Followed Hyperlink" xfId="11701" builtinId="9" hidden="1"/>
    <cellStyle name="Followed Hyperlink" xfId="11702" builtinId="9" hidden="1"/>
    <cellStyle name="Followed Hyperlink" xfId="11703" builtinId="9" hidden="1"/>
    <cellStyle name="Followed Hyperlink" xfId="11704" builtinId="9" hidden="1"/>
    <cellStyle name="Followed Hyperlink" xfId="11705" builtinId="9" hidden="1"/>
    <cellStyle name="Followed Hyperlink" xfId="11706" builtinId="9" hidden="1"/>
    <cellStyle name="Followed Hyperlink" xfId="11630" builtinId="9" hidden="1"/>
    <cellStyle name="Followed Hyperlink" xfId="11707" builtinId="9" hidden="1"/>
    <cellStyle name="Followed Hyperlink" xfId="11708" builtinId="9" hidden="1"/>
    <cellStyle name="Followed Hyperlink" xfId="11709" builtinId="9" hidden="1"/>
    <cellStyle name="Followed Hyperlink" xfId="11710" builtinId="9" hidden="1"/>
    <cellStyle name="Followed Hyperlink" xfId="11711" builtinId="9" hidden="1"/>
    <cellStyle name="Followed Hyperlink" xfId="11712" builtinId="9" hidden="1"/>
    <cellStyle name="Followed Hyperlink" xfId="11713" builtinId="9" hidden="1"/>
    <cellStyle name="Followed Hyperlink" xfId="11714" builtinId="9" hidden="1"/>
    <cellStyle name="Followed Hyperlink" xfId="11715" builtinId="9" hidden="1"/>
    <cellStyle name="Followed Hyperlink" xfId="11716" builtinId="9" hidden="1"/>
    <cellStyle name="Followed Hyperlink" xfId="11717" builtinId="9" hidden="1"/>
    <cellStyle name="Followed Hyperlink" xfId="11718" builtinId="9" hidden="1"/>
    <cellStyle name="Followed Hyperlink" xfId="11719" builtinId="9" hidden="1"/>
    <cellStyle name="Followed Hyperlink" xfId="11720" builtinId="9" hidden="1"/>
    <cellStyle name="Followed Hyperlink" xfId="11721" builtinId="9" hidden="1"/>
    <cellStyle name="Followed Hyperlink" xfId="11722" builtinId="9" hidden="1"/>
    <cellStyle name="Followed Hyperlink" xfId="11723" builtinId="9" hidden="1"/>
    <cellStyle name="Followed Hyperlink" xfId="11724" builtinId="9" hidden="1"/>
    <cellStyle name="Followed Hyperlink" xfId="11725" builtinId="9" hidden="1"/>
    <cellStyle name="Followed Hyperlink" xfId="11726" builtinId="9" hidden="1"/>
    <cellStyle name="Followed Hyperlink" xfId="11727" builtinId="9" hidden="1"/>
    <cellStyle name="Followed Hyperlink" xfId="11728" builtinId="9" hidden="1"/>
    <cellStyle name="Followed Hyperlink" xfId="11729" builtinId="9" hidden="1"/>
    <cellStyle name="Followed Hyperlink" xfId="11730" builtinId="9" hidden="1"/>
    <cellStyle name="Followed Hyperlink" xfId="11731" builtinId="9" hidden="1"/>
    <cellStyle name="Followed Hyperlink" xfId="11732" builtinId="9" hidden="1"/>
    <cellStyle name="Followed Hyperlink" xfId="11733" builtinId="9" hidden="1"/>
    <cellStyle name="Followed Hyperlink" xfId="11734" builtinId="9" hidden="1"/>
    <cellStyle name="Followed Hyperlink" xfId="11735" builtinId="9" hidden="1"/>
    <cellStyle name="Followed Hyperlink" xfId="11736" builtinId="9" hidden="1"/>
    <cellStyle name="Followed Hyperlink" xfId="11737" builtinId="9" hidden="1"/>
    <cellStyle name="Followed Hyperlink" xfId="11738" builtinId="9" hidden="1"/>
    <cellStyle name="Followed Hyperlink" xfId="11739" builtinId="9" hidden="1"/>
    <cellStyle name="Followed Hyperlink" xfId="11740" builtinId="9" hidden="1"/>
    <cellStyle name="Followed Hyperlink" xfId="11741" builtinId="9" hidden="1"/>
    <cellStyle name="Followed Hyperlink" xfId="11742" builtinId="9" hidden="1"/>
    <cellStyle name="Followed Hyperlink" xfId="11743" builtinId="9" hidden="1"/>
    <cellStyle name="Followed Hyperlink" xfId="11744" builtinId="9" hidden="1"/>
    <cellStyle name="Followed Hyperlink" xfId="11745" builtinId="9" hidden="1"/>
    <cellStyle name="Followed Hyperlink" xfId="11746" builtinId="9" hidden="1"/>
    <cellStyle name="Followed Hyperlink" xfId="11747" builtinId="9" hidden="1"/>
    <cellStyle name="Followed Hyperlink" xfId="11748" builtinId="9" hidden="1"/>
    <cellStyle name="Followed Hyperlink" xfId="11749" builtinId="9" hidden="1"/>
    <cellStyle name="Followed Hyperlink" xfId="11750" builtinId="9" hidden="1"/>
    <cellStyle name="Followed Hyperlink" xfId="11751" builtinId="9" hidden="1"/>
    <cellStyle name="Followed Hyperlink" xfId="11752" builtinId="9" hidden="1"/>
    <cellStyle name="Followed Hyperlink" xfId="11753" builtinId="9" hidden="1"/>
    <cellStyle name="Followed Hyperlink" xfId="11754" builtinId="9" hidden="1"/>
    <cellStyle name="Followed Hyperlink" xfId="11755" builtinId="9" hidden="1"/>
    <cellStyle name="Followed Hyperlink" xfId="11756" builtinId="9" hidden="1"/>
    <cellStyle name="Followed Hyperlink" xfId="11757" builtinId="9" hidden="1"/>
    <cellStyle name="Followed Hyperlink" xfId="11758" builtinId="9" hidden="1"/>
    <cellStyle name="Followed Hyperlink" xfId="11759" builtinId="9" hidden="1"/>
    <cellStyle name="Followed Hyperlink" xfId="11760" builtinId="9" hidden="1"/>
    <cellStyle name="Followed Hyperlink" xfId="11761" builtinId="9" hidden="1"/>
    <cellStyle name="Followed Hyperlink" xfId="11762" builtinId="9" hidden="1"/>
    <cellStyle name="Followed Hyperlink" xfId="11763" builtinId="9" hidden="1"/>
    <cellStyle name="Followed Hyperlink" xfId="11764" builtinId="9" hidden="1"/>
    <cellStyle name="Followed Hyperlink" xfId="11765" builtinId="9" hidden="1"/>
    <cellStyle name="Followed Hyperlink" xfId="11766" builtinId="9" hidden="1"/>
    <cellStyle name="Followed Hyperlink" xfId="11767" builtinId="9" hidden="1"/>
    <cellStyle name="Followed Hyperlink" xfId="11768" builtinId="9" hidden="1"/>
    <cellStyle name="Followed Hyperlink" xfId="11769" builtinId="9" hidden="1"/>
    <cellStyle name="Followed Hyperlink" xfId="11770" builtinId="9" hidden="1"/>
    <cellStyle name="Followed Hyperlink" xfId="11771" builtinId="9" hidden="1"/>
    <cellStyle name="Followed Hyperlink" xfId="11772" builtinId="9" hidden="1"/>
    <cellStyle name="Followed Hyperlink" xfId="11773" builtinId="9" hidden="1"/>
    <cellStyle name="Followed Hyperlink" xfId="11774" builtinId="9" hidden="1"/>
    <cellStyle name="Followed Hyperlink" xfId="11775" builtinId="9" hidden="1"/>
    <cellStyle name="Followed Hyperlink" xfId="11776" builtinId="9" hidden="1"/>
    <cellStyle name="Followed Hyperlink" xfId="11777" builtinId="9" hidden="1"/>
    <cellStyle name="Followed Hyperlink" xfId="11778" builtinId="9" hidden="1"/>
    <cellStyle name="Followed Hyperlink" xfId="11779" builtinId="9" hidden="1"/>
    <cellStyle name="Followed Hyperlink" xfId="11780" builtinId="9" hidden="1"/>
    <cellStyle name="Followed Hyperlink" xfId="11631" builtinId="9" hidden="1"/>
    <cellStyle name="Followed Hyperlink" xfId="11781" builtinId="9" hidden="1"/>
    <cellStyle name="Followed Hyperlink" xfId="11782" builtinId="9" hidden="1"/>
    <cellStyle name="Followed Hyperlink" xfId="11783" builtinId="9" hidden="1"/>
    <cellStyle name="Followed Hyperlink" xfId="11784" builtinId="9" hidden="1"/>
    <cellStyle name="Followed Hyperlink" xfId="11785" builtinId="9" hidden="1"/>
    <cellStyle name="Followed Hyperlink" xfId="11786" builtinId="9" hidden="1"/>
    <cellStyle name="Followed Hyperlink" xfId="11787" builtinId="9" hidden="1"/>
    <cellStyle name="Followed Hyperlink" xfId="11788" builtinId="9" hidden="1"/>
    <cellStyle name="Followed Hyperlink" xfId="11789" builtinId="9" hidden="1"/>
    <cellStyle name="Followed Hyperlink" xfId="11790" builtinId="9" hidden="1"/>
    <cellStyle name="Followed Hyperlink" xfId="11791" builtinId="9" hidden="1"/>
    <cellStyle name="Followed Hyperlink" xfId="11792" builtinId="9" hidden="1"/>
    <cellStyle name="Followed Hyperlink" xfId="11793" builtinId="9" hidden="1"/>
    <cellStyle name="Followed Hyperlink" xfId="11794" builtinId="9" hidden="1"/>
    <cellStyle name="Followed Hyperlink" xfId="11795" builtinId="9" hidden="1"/>
    <cellStyle name="Followed Hyperlink" xfId="11796" builtinId="9" hidden="1"/>
    <cellStyle name="Followed Hyperlink" xfId="11797" builtinId="9" hidden="1"/>
    <cellStyle name="Followed Hyperlink" xfId="11798" builtinId="9" hidden="1"/>
    <cellStyle name="Followed Hyperlink" xfId="11799" builtinId="9" hidden="1"/>
    <cellStyle name="Followed Hyperlink" xfId="11800" builtinId="9" hidden="1"/>
    <cellStyle name="Followed Hyperlink" xfId="11801" builtinId="9" hidden="1"/>
    <cellStyle name="Followed Hyperlink" xfId="11802" builtinId="9" hidden="1"/>
    <cellStyle name="Followed Hyperlink" xfId="11803" builtinId="9" hidden="1"/>
    <cellStyle name="Followed Hyperlink" xfId="11804" builtinId="9" hidden="1"/>
    <cellStyle name="Followed Hyperlink" xfId="11805" builtinId="9" hidden="1"/>
    <cellStyle name="Followed Hyperlink" xfId="11806" builtinId="9" hidden="1"/>
    <cellStyle name="Followed Hyperlink" xfId="11807" builtinId="9" hidden="1"/>
    <cellStyle name="Followed Hyperlink" xfId="11808" builtinId="9" hidden="1"/>
    <cellStyle name="Followed Hyperlink" xfId="11809" builtinId="9" hidden="1"/>
    <cellStyle name="Followed Hyperlink" xfId="11810" builtinId="9" hidden="1"/>
    <cellStyle name="Followed Hyperlink" xfId="11811" builtinId="9" hidden="1"/>
    <cellStyle name="Followed Hyperlink" xfId="11812" builtinId="9" hidden="1"/>
    <cellStyle name="Followed Hyperlink" xfId="11813" builtinId="9" hidden="1"/>
    <cellStyle name="Followed Hyperlink" xfId="11814" builtinId="9" hidden="1"/>
    <cellStyle name="Followed Hyperlink" xfId="11815" builtinId="9" hidden="1"/>
    <cellStyle name="Followed Hyperlink" xfId="11816" builtinId="9" hidden="1"/>
    <cellStyle name="Followed Hyperlink" xfId="11817" builtinId="9" hidden="1"/>
    <cellStyle name="Followed Hyperlink" xfId="11818" builtinId="9" hidden="1"/>
    <cellStyle name="Followed Hyperlink" xfId="11819" builtinId="9" hidden="1"/>
    <cellStyle name="Followed Hyperlink" xfId="11820" builtinId="9" hidden="1"/>
    <cellStyle name="Followed Hyperlink" xfId="11821" builtinId="9" hidden="1"/>
    <cellStyle name="Followed Hyperlink" xfId="11822" builtinId="9" hidden="1"/>
    <cellStyle name="Followed Hyperlink" xfId="11823" builtinId="9" hidden="1"/>
    <cellStyle name="Followed Hyperlink" xfId="11824" builtinId="9" hidden="1"/>
    <cellStyle name="Followed Hyperlink" xfId="11825" builtinId="9" hidden="1"/>
    <cellStyle name="Followed Hyperlink" xfId="11826" builtinId="9" hidden="1"/>
    <cellStyle name="Followed Hyperlink" xfId="11827" builtinId="9" hidden="1"/>
    <cellStyle name="Followed Hyperlink" xfId="11828" builtinId="9" hidden="1"/>
    <cellStyle name="Followed Hyperlink" xfId="11829" builtinId="9" hidden="1"/>
    <cellStyle name="Followed Hyperlink" xfId="11830" builtinId="9" hidden="1"/>
    <cellStyle name="Followed Hyperlink" xfId="11831" builtinId="9" hidden="1"/>
    <cellStyle name="Followed Hyperlink" xfId="11832" builtinId="9" hidden="1"/>
    <cellStyle name="Followed Hyperlink" xfId="11833" builtinId="9" hidden="1"/>
    <cellStyle name="Followed Hyperlink" xfId="11834" builtinId="9" hidden="1"/>
    <cellStyle name="Followed Hyperlink" xfId="11835" builtinId="9" hidden="1"/>
    <cellStyle name="Followed Hyperlink" xfId="11836" builtinId="9" hidden="1"/>
    <cellStyle name="Followed Hyperlink" xfId="11837" builtinId="9" hidden="1"/>
    <cellStyle name="Followed Hyperlink" xfId="11838" builtinId="9" hidden="1"/>
    <cellStyle name="Followed Hyperlink" xfId="11839" builtinId="9" hidden="1"/>
    <cellStyle name="Followed Hyperlink" xfId="11840" builtinId="9" hidden="1"/>
    <cellStyle name="Followed Hyperlink" xfId="11841" builtinId="9" hidden="1"/>
    <cellStyle name="Followed Hyperlink" xfId="11842" builtinId="9" hidden="1"/>
    <cellStyle name="Followed Hyperlink" xfId="11843" builtinId="9" hidden="1"/>
    <cellStyle name="Followed Hyperlink" xfId="11844" builtinId="9" hidden="1"/>
    <cellStyle name="Followed Hyperlink" xfId="11845" builtinId="9" hidden="1"/>
    <cellStyle name="Followed Hyperlink" xfId="11846" builtinId="9" hidden="1"/>
    <cellStyle name="Followed Hyperlink" xfId="11847" builtinId="9" hidden="1"/>
    <cellStyle name="Followed Hyperlink" xfId="11848" builtinId="9" hidden="1"/>
    <cellStyle name="Followed Hyperlink" xfId="11849" builtinId="9" hidden="1"/>
    <cellStyle name="Followed Hyperlink" xfId="11850" builtinId="9" hidden="1"/>
    <cellStyle name="Followed Hyperlink" xfId="11851" builtinId="9" hidden="1"/>
    <cellStyle name="Followed Hyperlink" xfId="11852" builtinId="9" hidden="1"/>
    <cellStyle name="Followed Hyperlink" xfId="11853" builtinId="9" hidden="1"/>
    <cellStyle name="Followed Hyperlink" xfId="11854" builtinId="9" hidden="1"/>
    <cellStyle name="Followed Hyperlink" xfId="10356" builtinId="9" hidden="1"/>
    <cellStyle name="Followed Hyperlink" xfId="11855" builtinId="9" hidden="1"/>
    <cellStyle name="Followed Hyperlink" xfId="11856" builtinId="9" hidden="1"/>
    <cellStyle name="Followed Hyperlink" xfId="11857" builtinId="9" hidden="1"/>
    <cellStyle name="Followed Hyperlink" xfId="11858" builtinId="9" hidden="1"/>
    <cellStyle name="Followed Hyperlink" xfId="11859" builtinId="9" hidden="1"/>
    <cellStyle name="Followed Hyperlink" xfId="11860" builtinId="9" hidden="1"/>
    <cellStyle name="Followed Hyperlink" xfId="11861" builtinId="9" hidden="1"/>
    <cellStyle name="Followed Hyperlink" xfId="11862" builtinId="9" hidden="1"/>
    <cellStyle name="Followed Hyperlink" xfId="11863" builtinId="9" hidden="1"/>
    <cellStyle name="Followed Hyperlink" xfId="11864" builtinId="9" hidden="1"/>
    <cellStyle name="Followed Hyperlink" xfId="11865" builtinId="9" hidden="1"/>
    <cellStyle name="Followed Hyperlink" xfId="11866" builtinId="9" hidden="1"/>
    <cellStyle name="Followed Hyperlink" xfId="11867" builtinId="9" hidden="1"/>
    <cellStyle name="Followed Hyperlink" xfId="11868" builtinId="9" hidden="1"/>
    <cellStyle name="Followed Hyperlink" xfId="11869" builtinId="9" hidden="1"/>
    <cellStyle name="Followed Hyperlink" xfId="11870" builtinId="9" hidden="1"/>
    <cellStyle name="Followed Hyperlink" xfId="11871" builtinId="9" hidden="1"/>
    <cellStyle name="Followed Hyperlink" xfId="11872" builtinId="9" hidden="1"/>
    <cellStyle name="Followed Hyperlink" xfId="11873" builtinId="9" hidden="1"/>
    <cellStyle name="Followed Hyperlink" xfId="11874" builtinId="9" hidden="1"/>
    <cellStyle name="Followed Hyperlink" xfId="11875" builtinId="9" hidden="1"/>
    <cellStyle name="Followed Hyperlink" xfId="11876" builtinId="9" hidden="1"/>
    <cellStyle name="Followed Hyperlink" xfId="11877" builtinId="9" hidden="1"/>
    <cellStyle name="Followed Hyperlink" xfId="11878" builtinId="9" hidden="1"/>
    <cellStyle name="Followed Hyperlink" xfId="11879" builtinId="9" hidden="1"/>
    <cellStyle name="Followed Hyperlink" xfId="11880" builtinId="9" hidden="1"/>
    <cellStyle name="Followed Hyperlink" xfId="11881" builtinId="9" hidden="1"/>
    <cellStyle name="Followed Hyperlink" xfId="11882" builtinId="9" hidden="1"/>
    <cellStyle name="Followed Hyperlink" xfId="11883" builtinId="9" hidden="1"/>
    <cellStyle name="Followed Hyperlink" xfId="11884" builtinId="9" hidden="1"/>
    <cellStyle name="Followed Hyperlink" xfId="11885" builtinId="9" hidden="1"/>
    <cellStyle name="Followed Hyperlink" xfId="11886" builtinId="9" hidden="1"/>
    <cellStyle name="Followed Hyperlink" xfId="11887" builtinId="9" hidden="1"/>
    <cellStyle name="Followed Hyperlink" xfId="11888" builtinId="9" hidden="1"/>
    <cellStyle name="Followed Hyperlink" xfId="11889" builtinId="9" hidden="1"/>
    <cellStyle name="Followed Hyperlink" xfId="11890" builtinId="9" hidden="1"/>
    <cellStyle name="Followed Hyperlink" xfId="11891" builtinId="9" hidden="1"/>
    <cellStyle name="Followed Hyperlink" xfId="11892" builtinId="9" hidden="1"/>
    <cellStyle name="Followed Hyperlink" xfId="11893" builtinId="9" hidden="1"/>
    <cellStyle name="Followed Hyperlink" xfId="11894" builtinId="9" hidden="1"/>
    <cellStyle name="Followed Hyperlink" xfId="11895" builtinId="9" hidden="1"/>
    <cellStyle name="Followed Hyperlink" xfId="11896" builtinId="9" hidden="1"/>
    <cellStyle name="Followed Hyperlink" xfId="11897" builtinId="9" hidden="1"/>
    <cellStyle name="Followed Hyperlink" xfId="11898" builtinId="9" hidden="1"/>
    <cellStyle name="Followed Hyperlink" xfId="11899" builtinId="9" hidden="1"/>
    <cellStyle name="Followed Hyperlink" xfId="11900" builtinId="9" hidden="1"/>
    <cellStyle name="Followed Hyperlink" xfId="11901" builtinId="9" hidden="1"/>
    <cellStyle name="Followed Hyperlink" xfId="11902" builtinId="9" hidden="1"/>
    <cellStyle name="Followed Hyperlink" xfId="11903" builtinId="9" hidden="1"/>
    <cellStyle name="Followed Hyperlink" xfId="11904" builtinId="9" hidden="1"/>
    <cellStyle name="Followed Hyperlink" xfId="11905" builtinId="9" hidden="1"/>
    <cellStyle name="Followed Hyperlink" xfId="11906" builtinId="9" hidden="1"/>
    <cellStyle name="Followed Hyperlink" xfId="11907" builtinId="9" hidden="1"/>
    <cellStyle name="Followed Hyperlink" xfId="11908" builtinId="9" hidden="1"/>
    <cellStyle name="Followed Hyperlink" xfId="11909" builtinId="9" hidden="1"/>
    <cellStyle name="Followed Hyperlink" xfId="11910" builtinId="9" hidden="1"/>
    <cellStyle name="Followed Hyperlink" xfId="11911" builtinId="9" hidden="1"/>
    <cellStyle name="Followed Hyperlink" xfId="11912" builtinId="9" hidden="1"/>
    <cellStyle name="Followed Hyperlink" xfId="11913" builtinId="9" hidden="1"/>
    <cellStyle name="Followed Hyperlink" xfId="11914" builtinId="9" hidden="1"/>
    <cellStyle name="Followed Hyperlink" xfId="11915" builtinId="9" hidden="1"/>
    <cellStyle name="Followed Hyperlink" xfId="11916" builtinId="9" hidden="1"/>
    <cellStyle name="Followed Hyperlink" xfId="11917" builtinId="9" hidden="1"/>
    <cellStyle name="Followed Hyperlink" xfId="11918" builtinId="9" hidden="1"/>
    <cellStyle name="Followed Hyperlink" xfId="11919" builtinId="9" hidden="1"/>
    <cellStyle name="Followed Hyperlink" xfId="11920" builtinId="9" hidden="1"/>
    <cellStyle name="Followed Hyperlink" xfId="11921" builtinId="9" hidden="1"/>
    <cellStyle name="Followed Hyperlink" xfId="11922" builtinId="9" hidden="1"/>
    <cellStyle name="Followed Hyperlink" xfId="11923" builtinId="9" hidden="1"/>
    <cellStyle name="Followed Hyperlink" xfId="11924" builtinId="9" hidden="1"/>
    <cellStyle name="Followed Hyperlink" xfId="11925" builtinId="9" hidden="1"/>
    <cellStyle name="Followed Hyperlink" xfId="11926" builtinId="9" hidden="1"/>
    <cellStyle name="Followed Hyperlink" xfId="11927" builtinId="9" hidden="1"/>
    <cellStyle name="Followed Hyperlink" xfId="11928" builtinId="9" hidden="1"/>
    <cellStyle name="Followed Hyperlink" xfId="11931" builtinId="9" hidden="1"/>
    <cellStyle name="Followed Hyperlink" xfId="11932" builtinId="9" hidden="1"/>
    <cellStyle name="Followed Hyperlink" xfId="11933" builtinId="9" hidden="1"/>
    <cellStyle name="Followed Hyperlink" xfId="11934" builtinId="9" hidden="1"/>
    <cellStyle name="Followed Hyperlink" xfId="11935" builtinId="9" hidden="1"/>
    <cellStyle name="Followed Hyperlink" xfId="11936" builtinId="9" hidden="1"/>
    <cellStyle name="Followed Hyperlink" xfId="11937" builtinId="9" hidden="1"/>
    <cellStyle name="Followed Hyperlink" xfId="11938" builtinId="9" hidden="1"/>
    <cellStyle name="Followed Hyperlink" xfId="11939" builtinId="9" hidden="1"/>
    <cellStyle name="Followed Hyperlink" xfId="11940" builtinId="9" hidden="1"/>
    <cellStyle name="Followed Hyperlink" xfId="11941" builtinId="9" hidden="1"/>
    <cellStyle name="Followed Hyperlink" xfId="11942" builtinId="9" hidden="1"/>
    <cellStyle name="Followed Hyperlink" xfId="11943" builtinId="9" hidden="1"/>
    <cellStyle name="Followed Hyperlink" xfId="11944" builtinId="9" hidden="1"/>
    <cellStyle name="Followed Hyperlink" xfId="11945" builtinId="9" hidden="1"/>
    <cellStyle name="Followed Hyperlink" xfId="11946" builtinId="9" hidden="1"/>
    <cellStyle name="Followed Hyperlink" xfId="11947" builtinId="9" hidden="1"/>
    <cellStyle name="Followed Hyperlink" xfId="11948" builtinId="9" hidden="1"/>
    <cellStyle name="Followed Hyperlink" xfId="11949" builtinId="9" hidden="1"/>
    <cellStyle name="Followed Hyperlink" xfId="11950" builtinId="9" hidden="1"/>
    <cellStyle name="Followed Hyperlink" xfId="11951" builtinId="9" hidden="1"/>
    <cellStyle name="Followed Hyperlink" xfId="11952" builtinId="9" hidden="1"/>
    <cellStyle name="Followed Hyperlink" xfId="11953" builtinId="9" hidden="1"/>
    <cellStyle name="Followed Hyperlink" xfId="11954" builtinId="9" hidden="1"/>
    <cellStyle name="Followed Hyperlink" xfId="11955" builtinId="9" hidden="1"/>
    <cellStyle name="Followed Hyperlink" xfId="11956" builtinId="9" hidden="1"/>
    <cellStyle name="Followed Hyperlink" xfId="11957" builtinId="9" hidden="1"/>
    <cellStyle name="Followed Hyperlink" xfId="11958" builtinId="9" hidden="1"/>
    <cellStyle name="Followed Hyperlink" xfId="11959" builtinId="9" hidden="1"/>
    <cellStyle name="Followed Hyperlink" xfId="11960" builtinId="9" hidden="1"/>
    <cellStyle name="Followed Hyperlink" xfId="11961" builtinId="9" hidden="1"/>
    <cellStyle name="Followed Hyperlink" xfId="11962" builtinId="9" hidden="1"/>
    <cellStyle name="Followed Hyperlink" xfId="11963" builtinId="9" hidden="1"/>
    <cellStyle name="Followed Hyperlink" xfId="11964" builtinId="9" hidden="1"/>
    <cellStyle name="Followed Hyperlink" xfId="11965" builtinId="9" hidden="1"/>
    <cellStyle name="Followed Hyperlink" xfId="11966" builtinId="9" hidden="1"/>
    <cellStyle name="Followed Hyperlink" xfId="11967" builtinId="9" hidden="1"/>
    <cellStyle name="Followed Hyperlink" xfId="11968" builtinId="9" hidden="1"/>
    <cellStyle name="Followed Hyperlink" xfId="11969" builtinId="9" hidden="1"/>
    <cellStyle name="Followed Hyperlink" xfId="11970" builtinId="9" hidden="1"/>
    <cellStyle name="Followed Hyperlink" xfId="11971" builtinId="9" hidden="1"/>
    <cellStyle name="Followed Hyperlink" xfId="11972" builtinId="9" hidden="1"/>
    <cellStyle name="Followed Hyperlink" xfId="11973" builtinId="9" hidden="1"/>
    <cellStyle name="Followed Hyperlink" xfId="11974" builtinId="9" hidden="1"/>
    <cellStyle name="Followed Hyperlink" xfId="11975" builtinId="9" hidden="1"/>
    <cellStyle name="Followed Hyperlink" xfId="11976" builtinId="9" hidden="1"/>
    <cellStyle name="Followed Hyperlink" xfId="11977" builtinId="9" hidden="1"/>
    <cellStyle name="Followed Hyperlink" xfId="11978" builtinId="9" hidden="1"/>
    <cellStyle name="Followed Hyperlink" xfId="11979" builtinId="9" hidden="1"/>
    <cellStyle name="Followed Hyperlink" xfId="11980" builtinId="9" hidden="1"/>
    <cellStyle name="Followed Hyperlink" xfId="11981" builtinId="9" hidden="1"/>
    <cellStyle name="Followed Hyperlink" xfId="11982" builtinId="9" hidden="1"/>
    <cellStyle name="Followed Hyperlink" xfId="11983" builtinId="9" hidden="1"/>
    <cellStyle name="Followed Hyperlink" xfId="11984" builtinId="9" hidden="1"/>
    <cellStyle name="Followed Hyperlink" xfId="11985" builtinId="9" hidden="1"/>
    <cellStyle name="Followed Hyperlink" xfId="11986" builtinId="9" hidden="1"/>
    <cellStyle name="Followed Hyperlink" xfId="11987" builtinId="9" hidden="1"/>
    <cellStyle name="Followed Hyperlink" xfId="11988" builtinId="9" hidden="1"/>
    <cellStyle name="Followed Hyperlink" xfId="11989" builtinId="9" hidden="1"/>
    <cellStyle name="Followed Hyperlink" xfId="11990" builtinId="9" hidden="1"/>
    <cellStyle name="Followed Hyperlink" xfId="11991" builtinId="9" hidden="1"/>
    <cellStyle name="Followed Hyperlink" xfId="11992" builtinId="9" hidden="1"/>
    <cellStyle name="Followed Hyperlink" xfId="11993" builtinId="9" hidden="1"/>
    <cellStyle name="Followed Hyperlink" xfId="11994" builtinId="9" hidden="1"/>
    <cellStyle name="Followed Hyperlink" xfId="11995" builtinId="9" hidden="1"/>
    <cellStyle name="Followed Hyperlink" xfId="11996" builtinId="9" hidden="1"/>
    <cellStyle name="Followed Hyperlink" xfId="11997" builtinId="9" hidden="1"/>
    <cellStyle name="Followed Hyperlink" xfId="11998" builtinId="9" hidden="1"/>
    <cellStyle name="Followed Hyperlink" xfId="11999" builtinId="9" hidden="1"/>
    <cellStyle name="Followed Hyperlink" xfId="12000" builtinId="9" hidden="1"/>
    <cellStyle name="Followed Hyperlink" xfId="12001" builtinId="9" hidden="1"/>
    <cellStyle name="Followed Hyperlink" xfId="12002" builtinId="9" hidden="1"/>
    <cellStyle name="Followed Hyperlink" xfId="12003" builtinId="9" hidden="1"/>
    <cellStyle name="Followed Hyperlink" xfId="12004" builtinId="9" hidden="1"/>
    <cellStyle name="Followed Hyperlink" xfId="12005" builtinId="9" hidden="1"/>
    <cellStyle name="Followed Hyperlink" xfId="11929" builtinId="9" hidden="1"/>
    <cellStyle name="Followed Hyperlink" xfId="12006" builtinId="9" hidden="1"/>
    <cellStyle name="Followed Hyperlink" xfId="12007" builtinId="9" hidden="1"/>
    <cellStyle name="Followed Hyperlink" xfId="12008" builtinId="9" hidden="1"/>
    <cellStyle name="Followed Hyperlink" xfId="12009" builtinId="9" hidden="1"/>
    <cellStyle name="Followed Hyperlink" xfId="12010" builtinId="9" hidden="1"/>
    <cellStyle name="Followed Hyperlink" xfId="12011" builtinId="9" hidden="1"/>
    <cellStyle name="Followed Hyperlink" xfId="12012" builtinId="9" hidden="1"/>
    <cellStyle name="Followed Hyperlink" xfId="12013" builtinId="9" hidden="1"/>
    <cellStyle name="Followed Hyperlink" xfId="12014" builtinId="9" hidden="1"/>
    <cellStyle name="Followed Hyperlink" xfId="12015" builtinId="9" hidden="1"/>
    <cellStyle name="Followed Hyperlink" xfId="12016" builtinId="9" hidden="1"/>
    <cellStyle name="Followed Hyperlink" xfId="12017" builtinId="9" hidden="1"/>
    <cellStyle name="Followed Hyperlink" xfId="12018" builtinId="9" hidden="1"/>
    <cellStyle name="Followed Hyperlink" xfId="12019" builtinId="9" hidden="1"/>
    <cellStyle name="Followed Hyperlink" xfId="12020" builtinId="9" hidden="1"/>
    <cellStyle name="Followed Hyperlink" xfId="12021" builtinId="9" hidden="1"/>
    <cellStyle name="Followed Hyperlink" xfId="12022" builtinId="9" hidden="1"/>
    <cellStyle name="Followed Hyperlink" xfId="12023" builtinId="9" hidden="1"/>
    <cellStyle name="Followed Hyperlink" xfId="12024" builtinId="9" hidden="1"/>
    <cellStyle name="Followed Hyperlink" xfId="12025" builtinId="9" hidden="1"/>
    <cellStyle name="Followed Hyperlink" xfId="12026" builtinId="9" hidden="1"/>
    <cellStyle name="Followed Hyperlink" xfId="12027" builtinId="9" hidden="1"/>
    <cellStyle name="Followed Hyperlink" xfId="12028" builtinId="9" hidden="1"/>
    <cellStyle name="Followed Hyperlink" xfId="12029" builtinId="9" hidden="1"/>
    <cellStyle name="Followed Hyperlink" xfId="12030" builtinId="9" hidden="1"/>
    <cellStyle name="Followed Hyperlink" xfId="12031" builtinId="9" hidden="1"/>
    <cellStyle name="Followed Hyperlink" xfId="12032" builtinId="9" hidden="1"/>
    <cellStyle name="Followed Hyperlink" xfId="12033" builtinId="9" hidden="1"/>
    <cellStyle name="Followed Hyperlink" xfId="12034" builtinId="9" hidden="1"/>
    <cellStyle name="Followed Hyperlink" xfId="12035" builtinId="9" hidden="1"/>
    <cellStyle name="Followed Hyperlink" xfId="12036" builtinId="9" hidden="1"/>
    <cellStyle name="Followed Hyperlink" xfId="12037" builtinId="9" hidden="1"/>
    <cellStyle name="Followed Hyperlink" xfId="12038" builtinId="9" hidden="1"/>
    <cellStyle name="Followed Hyperlink" xfId="12039" builtinId="9" hidden="1"/>
    <cellStyle name="Followed Hyperlink" xfId="12040" builtinId="9" hidden="1"/>
    <cellStyle name="Followed Hyperlink" xfId="12041" builtinId="9" hidden="1"/>
    <cellStyle name="Followed Hyperlink" xfId="12042" builtinId="9" hidden="1"/>
    <cellStyle name="Followed Hyperlink" xfId="12043" builtinId="9" hidden="1"/>
    <cellStyle name="Followed Hyperlink" xfId="12044" builtinId="9" hidden="1"/>
    <cellStyle name="Followed Hyperlink" xfId="12045" builtinId="9" hidden="1"/>
    <cellStyle name="Followed Hyperlink" xfId="12046" builtinId="9" hidden="1"/>
    <cellStyle name="Followed Hyperlink" xfId="12047" builtinId="9" hidden="1"/>
    <cellStyle name="Followed Hyperlink" xfId="12048" builtinId="9" hidden="1"/>
    <cellStyle name="Followed Hyperlink" xfId="12049" builtinId="9" hidden="1"/>
    <cellStyle name="Followed Hyperlink" xfId="12050" builtinId="9" hidden="1"/>
    <cellStyle name="Followed Hyperlink" xfId="12051" builtinId="9" hidden="1"/>
    <cellStyle name="Followed Hyperlink" xfId="12052" builtinId="9" hidden="1"/>
    <cellStyle name="Followed Hyperlink" xfId="12053" builtinId="9" hidden="1"/>
    <cellStyle name="Followed Hyperlink" xfId="12054" builtinId="9" hidden="1"/>
    <cellStyle name="Followed Hyperlink" xfId="12055" builtinId="9" hidden="1"/>
    <cellStyle name="Followed Hyperlink" xfId="12056" builtinId="9" hidden="1"/>
    <cellStyle name="Followed Hyperlink" xfId="12057" builtinId="9" hidden="1"/>
    <cellStyle name="Followed Hyperlink" xfId="12058" builtinId="9" hidden="1"/>
    <cellStyle name="Followed Hyperlink" xfId="12059" builtinId="9" hidden="1"/>
    <cellStyle name="Followed Hyperlink" xfId="12060" builtinId="9" hidden="1"/>
    <cellStyle name="Followed Hyperlink" xfId="12061" builtinId="9" hidden="1"/>
    <cellStyle name="Followed Hyperlink" xfId="12062" builtinId="9" hidden="1"/>
    <cellStyle name="Followed Hyperlink" xfId="12063" builtinId="9" hidden="1"/>
    <cellStyle name="Followed Hyperlink" xfId="12064" builtinId="9" hidden="1"/>
    <cellStyle name="Followed Hyperlink" xfId="12065" builtinId="9" hidden="1"/>
    <cellStyle name="Followed Hyperlink" xfId="12066" builtinId="9" hidden="1"/>
    <cellStyle name="Followed Hyperlink" xfId="12067" builtinId="9" hidden="1"/>
    <cellStyle name="Followed Hyperlink" xfId="12068" builtinId="9" hidden="1"/>
    <cellStyle name="Followed Hyperlink" xfId="12069" builtinId="9" hidden="1"/>
    <cellStyle name="Followed Hyperlink" xfId="12070" builtinId="9" hidden="1"/>
    <cellStyle name="Followed Hyperlink" xfId="12071" builtinId="9" hidden="1"/>
    <cellStyle name="Followed Hyperlink" xfId="12072" builtinId="9" hidden="1"/>
    <cellStyle name="Followed Hyperlink" xfId="12073" builtinId="9" hidden="1"/>
    <cellStyle name="Followed Hyperlink" xfId="12074" builtinId="9" hidden="1"/>
    <cellStyle name="Followed Hyperlink" xfId="12075" builtinId="9" hidden="1"/>
    <cellStyle name="Followed Hyperlink" xfId="12076" builtinId="9" hidden="1"/>
    <cellStyle name="Followed Hyperlink" xfId="12077" builtinId="9" hidden="1"/>
    <cellStyle name="Followed Hyperlink" xfId="12078" builtinId="9" hidden="1"/>
    <cellStyle name="Followed Hyperlink" xfId="12079" builtinId="9" hidden="1"/>
    <cellStyle name="Followed Hyperlink" xfId="11930" builtinId="9" hidden="1"/>
    <cellStyle name="Followed Hyperlink" xfId="12080" builtinId="9" hidden="1"/>
    <cellStyle name="Followed Hyperlink" xfId="12081" builtinId="9" hidden="1"/>
    <cellStyle name="Followed Hyperlink" xfId="12082" builtinId="9" hidden="1"/>
    <cellStyle name="Followed Hyperlink" xfId="12083" builtinId="9" hidden="1"/>
    <cellStyle name="Followed Hyperlink" xfId="12084" builtinId="9" hidden="1"/>
    <cellStyle name="Followed Hyperlink" xfId="12085" builtinId="9" hidden="1"/>
    <cellStyle name="Followed Hyperlink" xfId="12086" builtinId="9" hidden="1"/>
    <cellStyle name="Followed Hyperlink" xfId="12087" builtinId="9" hidden="1"/>
    <cellStyle name="Followed Hyperlink" xfId="12088" builtinId="9" hidden="1"/>
    <cellStyle name="Followed Hyperlink" xfId="12089" builtinId="9" hidden="1"/>
    <cellStyle name="Followed Hyperlink" xfId="12090" builtinId="9" hidden="1"/>
    <cellStyle name="Followed Hyperlink" xfId="12091" builtinId="9" hidden="1"/>
    <cellStyle name="Followed Hyperlink" xfId="12092" builtinId="9" hidden="1"/>
    <cellStyle name="Followed Hyperlink" xfId="12093" builtinId="9" hidden="1"/>
    <cellStyle name="Followed Hyperlink" xfId="12094" builtinId="9" hidden="1"/>
    <cellStyle name="Followed Hyperlink" xfId="12095" builtinId="9" hidden="1"/>
    <cellStyle name="Followed Hyperlink" xfId="12096" builtinId="9" hidden="1"/>
    <cellStyle name="Followed Hyperlink" xfId="12097" builtinId="9" hidden="1"/>
    <cellStyle name="Followed Hyperlink" xfId="12098" builtinId="9" hidden="1"/>
    <cellStyle name="Followed Hyperlink" xfId="12099" builtinId="9" hidden="1"/>
    <cellStyle name="Followed Hyperlink" xfId="12100" builtinId="9" hidden="1"/>
    <cellStyle name="Followed Hyperlink" xfId="12101" builtinId="9" hidden="1"/>
    <cellStyle name="Followed Hyperlink" xfId="12102" builtinId="9" hidden="1"/>
    <cellStyle name="Followed Hyperlink" xfId="12103" builtinId="9" hidden="1"/>
    <cellStyle name="Followed Hyperlink" xfId="12104" builtinId="9" hidden="1"/>
    <cellStyle name="Followed Hyperlink" xfId="12105" builtinId="9" hidden="1"/>
    <cellStyle name="Followed Hyperlink" xfId="12106" builtinId="9" hidden="1"/>
    <cellStyle name="Followed Hyperlink" xfId="12107" builtinId="9" hidden="1"/>
    <cellStyle name="Followed Hyperlink" xfId="12108" builtinId="9" hidden="1"/>
    <cellStyle name="Followed Hyperlink" xfId="12109" builtinId="9" hidden="1"/>
    <cellStyle name="Followed Hyperlink" xfId="12110" builtinId="9" hidden="1"/>
    <cellStyle name="Followed Hyperlink" xfId="12111" builtinId="9" hidden="1"/>
    <cellStyle name="Followed Hyperlink" xfId="12112" builtinId="9" hidden="1"/>
    <cellStyle name="Followed Hyperlink" xfId="12113" builtinId="9" hidden="1"/>
    <cellStyle name="Followed Hyperlink" xfId="12114" builtinId="9" hidden="1"/>
    <cellStyle name="Followed Hyperlink" xfId="12115" builtinId="9" hidden="1"/>
    <cellStyle name="Followed Hyperlink" xfId="12116" builtinId="9" hidden="1"/>
    <cellStyle name="Followed Hyperlink" xfId="12117" builtinId="9" hidden="1"/>
    <cellStyle name="Followed Hyperlink" xfId="12118" builtinId="9" hidden="1"/>
    <cellStyle name="Followed Hyperlink" xfId="12119" builtinId="9" hidden="1"/>
    <cellStyle name="Followed Hyperlink" xfId="12120" builtinId="9" hidden="1"/>
    <cellStyle name="Followed Hyperlink" xfId="12121" builtinId="9" hidden="1"/>
    <cellStyle name="Followed Hyperlink" xfId="12122" builtinId="9" hidden="1"/>
    <cellStyle name="Followed Hyperlink" xfId="12123" builtinId="9" hidden="1"/>
    <cellStyle name="Followed Hyperlink" xfId="12124" builtinId="9" hidden="1"/>
    <cellStyle name="Followed Hyperlink" xfId="12125" builtinId="9" hidden="1"/>
    <cellStyle name="Followed Hyperlink" xfId="12126" builtinId="9" hidden="1"/>
    <cellStyle name="Followed Hyperlink" xfId="12127" builtinId="9" hidden="1"/>
    <cellStyle name="Followed Hyperlink" xfId="12128" builtinId="9" hidden="1"/>
    <cellStyle name="Followed Hyperlink" xfId="12129" builtinId="9" hidden="1"/>
    <cellStyle name="Followed Hyperlink" xfId="12130" builtinId="9" hidden="1"/>
    <cellStyle name="Followed Hyperlink" xfId="12131" builtinId="9" hidden="1"/>
    <cellStyle name="Followed Hyperlink" xfId="12132" builtinId="9" hidden="1"/>
    <cellStyle name="Followed Hyperlink" xfId="12133" builtinId="9" hidden="1"/>
    <cellStyle name="Followed Hyperlink" xfId="12134" builtinId="9" hidden="1"/>
    <cellStyle name="Followed Hyperlink" xfId="12135" builtinId="9" hidden="1"/>
    <cellStyle name="Followed Hyperlink" xfId="12136" builtinId="9" hidden="1"/>
    <cellStyle name="Followed Hyperlink" xfId="12137" builtinId="9" hidden="1"/>
    <cellStyle name="Followed Hyperlink" xfId="12138" builtinId="9" hidden="1"/>
    <cellStyle name="Followed Hyperlink" xfId="12139" builtinId="9" hidden="1"/>
    <cellStyle name="Followed Hyperlink" xfId="12140" builtinId="9" hidden="1"/>
    <cellStyle name="Followed Hyperlink" xfId="12141" builtinId="9" hidden="1"/>
    <cellStyle name="Followed Hyperlink" xfId="12142" builtinId="9" hidden="1"/>
    <cellStyle name="Followed Hyperlink" xfId="12143" builtinId="9" hidden="1"/>
    <cellStyle name="Followed Hyperlink" xfId="12144" builtinId="9" hidden="1"/>
    <cellStyle name="Followed Hyperlink" xfId="12145" builtinId="9" hidden="1"/>
    <cellStyle name="Followed Hyperlink" xfId="12146" builtinId="9" hidden="1"/>
    <cellStyle name="Followed Hyperlink" xfId="12147" builtinId="9" hidden="1"/>
    <cellStyle name="Followed Hyperlink" xfId="12148" builtinId="9" hidden="1"/>
    <cellStyle name="Followed Hyperlink" xfId="12149" builtinId="9" hidden="1"/>
    <cellStyle name="Followed Hyperlink" xfId="12150" builtinId="9" hidden="1"/>
    <cellStyle name="Followed Hyperlink" xfId="12151" builtinId="9" hidden="1"/>
    <cellStyle name="Followed Hyperlink" xfId="12152" builtinId="9" hidden="1"/>
    <cellStyle name="Followed Hyperlink" xfId="12153" builtinId="9" hidden="1"/>
    <cellStyle name="Followed Hyperlink" xfId="6163" builtinId="9" hidden="1"/>
    <cellStyle name="Followed Hyperlink" xfId="6162" builtinId="9" hidden="1"/>
    <cellStyle name="Followed Hyperlink" xfId="8256" builtinId="9" hidden="1"/>
    <cellStyle name="Followed Hyperlink" xfId="4059" builtinId="9" hidden="1"/>
    <cellStyle name="Followed Hyperlink" xfId="575" builtinId="9" hidden="1"/>
    <cellStyle name="Followed Hyperlink" xfId="10351" builtinId="9" hidden="1"/>
    <cellStyle name="Followed Hyperlink" xfId="1642" builtinId="9" hidden="1"/>
    <cellStyle name="Followed Hyperlink" xfId="10058" builtinId="9" hidden="1"/>
    <cellStyle name="Followed Hyperlink" xfId="12155" builtinId="9" hidden="1"/>
    <cellStyle name="Followed Hyperlink" xfId="12156" builtinId="9" hidden="1"/>
    <cellStyle name="Followed Hyperlink" xfId="12157" builtinId="9" hidden="1"/>
    <cellStyle name="Followed Hyperlink" xfId="12158" builtinId="9" hidden="1"/>
    <cellStyle name="Followed Hyperlink" xfId="12159" builtinId="9" hidden="1"/>
    <cellStyle name="Followed Hyperlink" xfId="12160" builtinId="9" hidden="1"/>
    <cellStyle name="Followed Hyperlink" xfId="12161" builtinId="9" hidden="1"/>
    <cellStyle name="Followed Hyperlink" xfId="12162" builtinId="9" hidden="1"/>
    <cellStyle name="Followed Hyperlink" xfId="12163" builtinId="9" hidden="1"/>
    <cellStyle name="Followed Hyperlink" xfId="12164" builtinId="9" hidden="1"/>
    <cellStyle name="Followed Hyperlink" xfId="12165" builtinId="9" hidden="1"/>
    <cellStyle name="Followed Hyperlink" xfId="12166" builtinId="9" hidden="1"/>
    <cellStyle name="Followed Hyperlink" xfId="12167" builtinId="9" hidden="1"/>
    <cellStyle name="Followed Hyperlink" xfId="12168" builtinId="9" hidden="1"/>
    <cellStyle name="Followed Hyperlink" xfId="12169" builtinId="9" hidden="1"/>
    <cellStyle name="Followed Hyperlink" xfId="12170" builtinId="9" hidden="1"/>
    <cellStyle name="Followed Hyperlink" xfId="12171" builtinId="9" hidden="1"/>
    <cellStyle name="Followed Hyperlink" xfId="12172" builtinId="9" hidden="1"/>
    <cellStyle name="Followed Hyperlink" xfId="12173" builtinId="9" hidden="1"/>
    <cellStyle name="Followed Hyperlink" xfId="12174" builtinId="9" hidden="1"/>
    <cellStyle name="Followed Hyperlink" xfId="12175" builtinId="9" hidden="1"/>
    <cellStyle name="Followed Hyperlink" xfId="12176" builtinId="9" hidden="1"/>
    <cellStyle name="Followed Hyperlink" xfId="12177" builtinId="9" hidden="1"/>
    <cellStyle name="Followed Hyperlink" xfId="12178" builtinId="9" hidden="1"/>
    <cellStyle name="Followed Hyperlink" xfId="12179" builtinId="9" hidden="1"/>
    <cellStyle name="Followed Hyperlink" xfId="12180" builtinId="9" hidden="1"/>
    <cellStyle name="Followed Hyperlink" xfId="12181" builtinId="9" hidden="1"/>
    <cellStyle name="Followed Hyperlink" xfId="12182" builtinId="9" hidden="1"/>
    <cellStyle name="Followed Hyperlink" xfId="12183" builtinId="9" hidden="1"/>
    <cellStyle name="Followed Hyperlink" xfId="12184" builtinId="9" hidden="1"/>
    <cellStyle name="Followed Hyperlink" xfId="12185" builtinId="9" hidden="1"/>
    <cellStyle name="Followed Hyperlink" xfId="12186" builtinId="9" hidden="1"/>
    <cellStyle name="Followed Hyperlink" xfId="12187" builtinId="9" hidden="1"/>
    <cellStyle name="Followed Hyperlink" xfId="12188" builtinId="9" hidden="1"/>
    <cellStyle name="Followed Hyperlink" xfId="12189" builtinId="9" hidden="1"/>
    <cellStyle name="Followed Hyperlink" xfId="12190" builtinId="9" hidden="1"/>
    <cellStyle name="Followed Hyperlink" xfId="12191" builtinId="9" hidden="1"/>
    <cellStyle name="Followed Hyperlink" xfId="12192" builtinId="9" hidden="1"/>
    <cellStyle name="Followed Hyperlink" xfId="12193" builtinId="9" hidden="1"/>
    <cellStyle name="Followed Hyperlink" xfId="12194" builtinId="9" hidden="1"/>
    <cellStyle name="Followed Hyperlink" xfId="12195" builtinId="9" hidden="1"/>
    <cellStyle name="Followed Hyperlink" xfId="12196" builtinId="9" hidden="1"/>
    <cellStyle name="Followed Hyperlink" xfId="12197" builtinId="9" hidden="1"/>
    <cellStyle name="Followed Hyperlink" xfId="12198" builtinId="9" hidden="1"/>
    <cellStyle name="Followed Hyperlink" xfId="12199" builtinId="9" hidden="1"/>
    <cellStyle name="Followed Hyperlink" xfId="12200" builtinId="9" hidden="1"/>
    <cellStyle name="Followed Hyperlink" xfId="12201" builtinId="9" hidden="1"/>
    <cellStyle name="Followed Hyperlink" xfId="12202" builtinId="9" hidden="1"/>
    <cellStyle name="Followed Hyperlink" xfId="12203" builtinId="9" hidden="1"/>
    <cellStyle name="Followed Hyperlink" xfId="12204" builtinId="9" hidden="1"/>
    <cellStyle name="Followed Hyperlink" xfId="12205" builtinId="9" hidden="1"/>
    <cellStyle name="Followed Hyperlink" xfId="12206" builtinId="9" hidden="1"/>
    <cellStyle name="Followed Hyperlink" xfId="12207" builtinId="9" hidden="1"/>
    <cellStyle name="Followed Hyperlink" xfId="12208" builtinId="9" hidden="1"/>
    <cellStyle name="Followed Hyperlink" xfId="12209" builtinId="9" hidden="1"/>
    <cellStyle name="Followed Hyperlink" xfId="12210" builtinId="9" hidden="1"/>
    <cellStyle name="Followed Hyperlink" xfId="12211" builtinId="9" hidden="1"/>
    <cellStyle name="Followed Hyperlink" xfId="12212" builtinId="9" hidden="1"/>
    <cellStyle name="Followed Hyperlink" xfId="12213" builtinId="9" hidden="1"/>
    <cellStyle name="Followed Hyperlink" xfId="12214" builtinId="9" hidden="1"/>
    <cellStyle name="Followed Hyperlink" xfId="12215" builtinId="9" hidden="1"/>
    <cellStyle name="Followed Hyperlink" xfId="12216" builtinId="9" hidden="1"/>
    <cellStyle name="Followed Hyperlink" xfId="12217" builtinId="9" hidden="1"/>
    <cellStyle name="Followed Hyperlink" xfId="12218" builtinId="9" hidden="1"/>
    <cellStyle name="Followed Hyperlink" xfId="12219" builtinId="9" hidden="1"/>
    <cellStyle name="Followed Hyperlink" xfId="12220" builtinId="9" hidden="1"/>
    <cellStyle name="Followed Hyperlink" xfId="12221" builtinId="9" hidden="1"/>
    <cellStyle name="Followed Hyperlink" xfId="12224" builtinId="9" hidden="1"/>
    <cellStyle name="Followed Hyperlink" xfId="12225" builtinId="9" hidden="1"/>
    <cellStyle name="Followed Hyperlink" xfId="12226" builtinId="9" hidden="1"/>
    <cellStyle name="Followed Hyperlink" xfId="12227" builtinId="9" hidden="1"/>
    <cellStyle name="Followed Hyperlink" xfId="12228" builtinId="9" hidden="1"/>
    <cellStyle name="Followed Hyperlink" xfId="12229" builtinId="9" hidden="1"/>
    <cellStyle name="Followed Hyperlink" xfId="12230" builtinId="9" hidden="1"/>
    <cellStyle name="Followed Hyperlink" xfId="12231" builtinId="9" hidden="1"/>
    <cellStyle name="Followed Hyperlink" xfId="12232" builtinId="9" hidden="1"/>
    <cellStyle name="Followed Hyperlink" xfId="12233" builtinId="9" hidden="1"/>
    <cellStyle name="Followed Hyperlink" xfId="12234" builtinId="9" hidden="1"/>
    <cellStyle name="Followed Hyperlink" xfId="12235" builtinId="9" hidden="1"/>
    <cellStyle name="Followed Hyperlink" xfId="12236" builtinId="9" hidden="1"/>
    <cellStyle name="Followed Hyperlink" xfId="12237" builtinId="9" hidden="1"/>
    <cellStyle name="Followed Hyperlink" xfId="12238" builtinId="9" hidden="1"/>
    <cellStyle name="Followed Hyperlink" xfId="12239" builtinId="9" hidden="1"/>
    <cellStyle name="Followed Hyperlink" xfId="12240" builtinId="9" hidden="1"/>
    <cellStyle name="Followed Hyperlink" xfId="12241" builtinId="9" hidden="1"/>
    <cellStyle name="Followed Hyperlink" xfId="12242" builtinId="9" hidden="1"/>
    <cellStyle name="Followed Hyperlink" xfId="12243" builtinId="9" hidden="1"/>
    <cellStyle name="Followed Hyperlink" xfId="12244" builtinId="9" hidden="1"/>
    <cellStyle name="Followed Hyperlink" xfId="12245" builtinId="9" hidden="1"/>
    <cellStyle name="Followed Hyperlink" xfId="12246" builtinId="9" hidden="1"/>
    <cellStyle name="Followed Hyperlink" xfId="12247" builtinId="9" hidden="1"/>
    <cellStyle name="Followed Hyperlink" xfId="12248" builtinId="9" hidden="1"/>
    <cellStyle name="Followed Hyperlink" xfId="12249" builtinId="9" hidden="1"/>
    <cellStyle name="Followed Hyperlink" xfId="12250" builtinId="9" hidden="1"/>
    <cellStyle name="Followed Hyperlink" xfId="12251" builtinId="9" hidden="1"/>
    <cellStyle name="Followed Hyperlink" xfId="12252" builtinId="9" hidden="1"/>
    <cellStyle name="Followed Hyperlink" xfId="12253" builtinId="9" hidden="1"/>
    <cellStyle name="Followed Hyperlink" xfId="12254" builtinId="9" hidden="1"/>
    <cellStyle name="Followed Hyperlink" xfId="12255" builtinId="9" hidden="1"/>
    <cellStyle name="Followed Hyperlink" xfId="12256" builtinId="9" hidden="1"/>
    <cellStyle name="Followed Hyperlink" xfId="12257" builtinId="9" hidden="1"/>
    <cellStyle name="Followed Hyperlink" xfId="12258" builtinId="9" hidden="1"/>
    <cellStyle name="Followed Hyperlink" xfId="12259" builtinId="9" hidden="1"/>
    <cellStyle name="Followed Hyperlink" xfId="12260" builtinId="9" hidden="1"/>
    <cellStyle name="Followed Hyperlink" xfId="12261" builtinId="9" hidden="1"/>
    <cellStyle name="Followed Hyperlink" xfId="12262" builtinId="9" hidden="1"/>
    <cellStyle name="Followed Hyperlink" xfId="12263" builtinId="9" hidden="1"/>
    <cellStyle name="Followed Hyperlink" xfId="12264" builtinId="9" hidden="1"/>
    <cellStyle name="Followed Hyperlink" xfId="12265" builtinId="9" hidden="1"/>
    <cellStyle name="Followed Hyperlink" xfId="12266" builtinId="9" hidden="1"/>
    <cellStyle name="Followed Hyperlink" xfId="12267" builtinId="9" hidden="1"/>
    <cellStyle name="Followed Hyperlink" xfId="12268" builtinId="9" hidden="1"/>
    <cellStyle name="Followed Hyperlink" xfId="12269" builtinId="9" hidden="1"/>
    <cellStyle name="Followed Hyperlink" xfId="12270" builtinId="9" hidden="1"/>
    <cellStyle name="Followed Hyperlink" xfId="12271" builtinId="9" hidden="1"/>
    <cellStyle name="Followed Hyperlink" xfId="12272" builtinId="9" hidden="1"/>
    <cellStyle name="Followed Hyperlink" xfId="12273" builtinId="9" hidden="1"/>
    <cellStyle name="Followed Hyperlink" xfId="12274" builtinId="9" hidden="1"/>
    <cellStyle name="Followed Hyperlink" xfId="12275" builtinId="9" hidden="1"/>
    <cellStyle name="Followed Hyperlink" xfId="12276" builtinId="9" hidden="1"/>
    <cellStyle name="Followed Hyperlink" xfId="12277" builtinId="9" hidden="1"/>
    <cellStyle name="Followed Hyperlink" xfId="12278" builtinId="9" hidden="1"/>
    <cellStyle name="Followed Hyperlink" xfId="12279" builtinId="9" hidden="1"/>
    <cellStyle name="Followed Hyperlink" xfId="12280" builtinId="9" hidden="1"/>
    <cellStyle name="Followed Hyperlink" xfId="12281" builtinId="9" hidden="1"/>
    <cellStyle name="Followed Hyperlink" xfId="12282" builtinId="9" hidden="1"/>
    <cellStyle name="Followed Hyperlink" xfId="12283" builtinId="9" hidden="1"/>
    <cellStyle name="Followed Hyperlink" xfId="12284" builtinId="9" hidden="1"/>
    <cellStyle name="Followed Hyperlink" xfId="12285" builtinId="9" hidden="1"/>
    <cellStyle name="Followed Hyperlink" xfId="12286" builtinId="9" hidden="1"/>
    <cellStyle name="Followed Hyperlink" xfId="12287" builtinId="9" hidden="1"/>
    <cellStyle name="Followed Hyperlink" xfId="12288" builtinId="9" hidden="1"/>
    <cellStyle name="Followed Hyperlink" xfId="12289" builtinId="9" hidden="1"/>
    <cellStyle name="Followed Hyperlink" xfId="12290" builtinId="9" hidden="1"/>
    <cellStyle name="Followed Hyperlink" xfId="12291" builtinId="9" hidden="1"/>
    <cellStyle name="Followed Hyperlink" xfId="12292" builtinId="9" hidden="1"/>
    <cellStyle name="Followed Hyperlink" xfId="12293" builtinId="9" hidden="1"/>
    <cellStyle name="Followed Hyperlink" xfId="12294" builtinId="9" hidden="1"/>
    <cellStyle name="Followed Hyperlink" xfId="12295" builtinId="9" hidden="1"/>
    <cellStyle name="Followed Hyperlink" xfId="12296" builtinId="9" hidden="1"/>
    <cellStyle name="Followed Hyperlink" xfId="12297" builtinId="9" hidden="1"/>
    <cellStyle name="Followed Hyperlink" xfId="12298" builtinId="9" hidden="1"/>
    <cellStyle name="Followed Hyperlink" xfId="12222" builtinId="9" hidden="1"/>
    <cellStyle name="Followed Hyperlink" xfId="12299" builtinId="9" hidden="1"/>
    <cellStyle name="Followed Hyperlink" xfId="12300" builtinId="9" hidden="1"/>
    <cellStyle name="Followed Hyperlink" xfId="12301" builtinId="9" hidden="1"/>
    <cellStyle name="Followed Hyperlink" xfId="12302" builtinId="9" hidden="1"/>
    <cellStyle name="Followed Hyperlink" xfId="12303" builtinId="9" hidden="1"/>
    <cellStyle name="Followed Hyperlink" xfId="12304" builtinId="9" hidden="1"/>
    <cellStyle name="Followed Hyperlink" xfId="12305" builtinId="9" hidden="1"/>
    <cellStyle name="Followed Hyperlink" xfId="12306" builtinId="9" hidden="1"/>
    <cellStyle name="Followed Hyperlink" xfId="12307" builtinId="9" hidden="1"/>
    <cellStyle name="Followed Hyperlink" xfId="12308" builtinId="9" hidden="1"/>
    <cellStyle name="Followed Hyperlink" xfId="12309" builtinId="9" hidden="1"/>
    <cellStyle name="Followed Hyperlink" xfId="12310" builtinId="9" hidden="1"/>
    <cellStyle name="Followed Hyperlink" xfId="12311" builtinId="9" hidden="1"/>
    <cellStyle name="Followed Hyperlink" xfId="12312" builtinId="9" hidden="1"/>
    <cellStyle name="Followed Hyperlink" xfId="12313" builtinId="9" hidden="1"/>
    <cellStyle name="Followed Hyperlink" xfId="12314" builtinId="9" hidden="1"/>
    <cellStyle name="Followed Hyperlink" xfId="12315" builtinId="9" hidden="1"/>
    <cellStyle name="Followed Hyperlink" xfId="12316" builtinId="9" hidden="1"/>
    <cellStyle name="Followed Hyperlink" xfId="12317" builtinId="9" hidden="1"/>
    <cellStyle name="Followed Hyperlink" xfId="12318" builtinId="9" hidden="1"/>
    <cellStyle name="Followed Hyperlink" xfId="12319" builtinId="9" hidden="1"/>
    <cellStyle name="Followed Hyperlink" xfId="12320" builtinId="9" hidden="1"/>
    <cellStyle name="Followed Hyperlink" xfId="12321" builtinId="9" hidden="1"/>
    <cellStyle name="Followed Hyperlink" xfId="12322" builtinId="9" hidden="1"/>
    <cellStyle name="Followed Hyperlink" xfId="12323" builtinId="9" hidden="1"/>
    <cellStyle name="Followed Hyperlink" xfId="12324" builtinId="9" hidden="1"/>
    <cellStyle name="Followed Hyperlink" xfId="12325" builtinId="9" hidden="1"/>
    <cellStyle name="Followed Hyperlink" xfId="12326" builtinId="9" hidden="1"/>
    <cellStyle name="Followed Hyperlink" xfId="12327" builtinId="9" hidden="1"/>
    <cellStyle name="Followed Hyperlink" xfId="12328" builtinId="9" hidden="1"/>
    <cellStyle name="Followed Hyperlink" xfId="12329" builtinId="9" hidden="1"/>
    <cellStyle name="Followed Hyperlink" xfId="12330" builtinId="9" hidden="1"/>
    <cellStyle name="Followed Hyperlink" xfId="12331" builtinId="9" hidden="1"/>
    <cellStyle name="Followed Hyperlink" xfId="12332" builtinId="9" hidden="1"/>
    <cellStyle name="Followed Hyperlink" xfId="12333" builtinId="9" hidden="1"/>
    <cellStyle name="Followed Hyperlink" xfId="12334" builtinId="9" hidden="1"/>
    <cellStyle name="Followed Hyperlink" xfId="12335" builtinId="9" hidden="1"/>
    <cellStyle name="Followed Hyperlink" xfId="12336" builtinId="9" hidden="1"/>
    <cellStyle name="Followed Hyperlink" xfId="12337" builtinId="9" hidden="1"/>
    <cellStyle name="Followed Hyperlink" xfId="12338" builtinId="9" hidden="1"/>
    <cellStyle name="Followed Hyperlink" xfId="12339" builtinId="9" hidden="1"/>
    <cellStyle name="Followed Hyperlink" xfId="12340" builtinId="9" hidden="1"/>
    <cellStyle name="Followed Hyperlink" xfId="12341" builtinId="9" hidden="1"/>
    <cellStyle name="Followed Hyperlink" xfId="12342" builtinId="9" hidden="1"/>
    <cellStyle name="Followed Hyperlink" xfId="12343" builtinId="9" hidden="1"/>
    <cellStyle name="Followed Hyperlink" xfId="12344" builtinId="9" hidden="1"/>
    <cellStyle name="Followed Hyperlink" xfId="12345" builtinId="9" hidden="1"/>
    <cellStyle name="Followed Hyperlink" xfId="12346" builtinId="9" hidden="1"/>
    <cellStyle name="Followed Hyperlink" xfId="12347" builtinId="9" hidden="1"/>
    <cellStyle name="Followed Hyperlink" xfId="12348" builtinId="9" hidden="1"/>
    <cellStyle name="Followed Hyperlink" xfId="12349" builtinId="9" hidden="1"/>
    <cellStyle name="Followed Hyperlink" xfId="12350" builtinId="9" hidden="1"/>
    <cellStyle name="Followed Hyperlink" xfId="12351" builtinId="9" hidden="1"/>
    <cellStyle name="Followed Hyperlink" xfId="12352" builtinId="9" hidden="1"/>
    <cellStyle name="Followed Hyperlink" xfId="12353" builtinId="9" hidden="1"/>
    <cellStyle name="Followed Hyperlink" xfId="12354" builtinId="9" hidden="1"/>
    <cellStyle name="Followed Hyperlink" xfId="12355" builtinId="9" hidden="1"/>
    <cellStyle name="Followed Hyperlink" xfId="12356" builtinId="9" hidden="1"/>
    <cellStyle name="Followed Hyperlink" xfId="12357" builtinId="9" hidden="1"/>
    <cellStyle name="Followed Hyperlink" xfId="12358" builtinId="9" hidden="1"/>
    <cellStyle name="Followed Hyperlink" xfId="12359" builtinId="9" hidden="1"/>
    <cellStyle name="Followed Hyperlink" xfId="12360" builtinId="9" hidden="1"/>
    <cellStyle name="Followed Hyperlink" xfId="12361" builtinId="9" hidden="1"/>
    <cellStyle name="Followed Hyperlink" xfId="12362" builtinId="9" hidden="1"/>
    <cellStyle name="Followed Hyperlink" xfId="12363" builtinId="9" hidden="1"/>
    <cellStyle name="Followed Hyperlink" xfId="12364" builtinId="9" hidden="1"/>
    <cellStyle name="Followed Hyperlink" xfId="12365" builtinId="9" hidden="1"/>
    <cellStyle name="Followed Hyperlink" xfId="12366" builtinId="9" hidden="1"/>
    <cellStyle name="Followed Hyperlink" xfId="12367" builtinId="9" hidden="1"/>
    <cellStyle name="Followed Hyperlink" xfId="12368" builtinId="9" hidden="1"/>
    <cellStyle name="Followed Hyperlink" xfId="12369" builtinId="9" hidden="1"/>
    <cellStyle name="Followed Hyperlink" xfId="12370" builtinId="9" hidden="1"/>
    <cellStyle name="Followed Hyperlink" xfId="12371" builtinId="9" hidden="1"/>
    <cellStyle name="Followed Hyperlink" xfId="12372" builtinId="9" hidden="1"/>
    <cellStyle name="Followed Hyperlink" xfId="12223" builtinId="9" hidden="1"/>
    <cellStyle name="Followed Hyperlink" xfId="12373" builtinId="9" hidden="1"/>
    <cellStyle name="Followed Hyperlink" xfId="12374" builtinId="9" hidden="1"/>
    <cellStyle name="Followed Hyperlink" xfId="12375" builtinId="9" hidden="1"/>
    <cellStyle name="Followed Hyperlink" xfId="12376" builtinId="9" hidden="1"/>
    <cellStyle name="Followed Hyperlink" xfId="12377" builtinId="9" hidden="1"/>
    <cellStyle name="Followed Hyperlink" xfId="12378" builtinId="9" hidden="1"/>
    <cellStyle name="Followed Hyperlink" xfId="12379" builtinId="9" hidden="1"/>
    <cellStyle name="Followed Hyperlink" xfId="12380" builtinId="9" hidden="1"/>
    <cellStyle name="Followed Hyperlink" xfId="12381" builtinId="9" hidden="1"/>
    <cellStyle name="Followed Hyperlink" xfId="12382" builtinId="9" hidden="1"/>
    <cellStyle name="Followed Hyperlink" xfId="12383" builtinId="9" hidden="1"/>
    <cellStyle name="Followed Hyperlink" xfId="12384" builtinId="9" hidden="1"/>
    <cellStyle name="Followed Hyperlink" xfId="12385" builtinId="9" hidden="1"/>
    <cellStyle name="Followed Hyperlink" xfId="12386" builtinId="9" hidden="1"/>
    <cellStyle name="Followed Hyperlink" xfId="12387" builtinId="9" hidden="1"/>
    <cellStyle name="Followed Hyperlink" xfId="12388" builtinId="9" hidden="1"/>
    <cellStyle name="Followed Hyperlink" xfId="12389" builtinId="9" hidden="1"/>
    <cellStyle name="Followed Hyperlink" xfId="12390" builtinId="9" hidden="1"/>
    <cellStyle name="Followed Hyperlink" xfId="12391" builtinId="9" hidden="1"/>
    <cellStyle name="Followed Hyperlink" xfId="12392" builtinId="9" hidden="1"/>
    <cellStyle name="Followed Hyperlink" xfId="12393" builtinId="9" hidden="1"/>
    <cellStyle name="Followed Hyperlink" xfId="12394" builtinId="9" hidden="1"/>
    <cellStyle name="Followed Hyperlink" xfId="12395" builtinId="9" hidden="1"/>
    <cellStyle name="Followed Hyperlink" xfId="12396" builtinId="9" hidden="1"/>
    <cellStyle name="Followed Hyperlink" xfId="12397" builtinId="9" hidden="1"/>
    <cellStyle name="Followed Hyperlink" xfId="12398" builtinId="9" hidden="1"/>
    <cellStyle name="Followed Hyperlink" xfId="12399" builtinId="9" hidden="1"/>
    <cellStyle name="Followed Hyperlink" xfId="12400" builtinId="9" hidden="1"/>
    <cellStyle name="Followed Hyperlink" xfId="12401" builtinId="9" hidden="1"/>
    <cellStyle name="Followed Hyperlink" xfId="12402" builtinId="9" hidden="1"/>
    <cellStyle name="Followed Hyperlink" xfId="12403" builtinId="9" hidden="1"/>
    <cellStyle name="Followed Hyperlink" xfId="12404" builtinId="9" hidden="1"/>
    <cellStyle name="Followed Hyperlink" xfId="12405" builtinId="9" hidden="1"/>
    <cellStyle name="Followed Hyperlink" xfId="12406" builtinId="9" hidden="1"/>
    <cellStyle name="Followed Hyperlink" xfId="12407" builtinId="9" hidden="1"/>
    <cellStyle name="Followed Hyperlink" xfId="12408" builtinId="9" hidden="1"/>
    <cellStyle name="Followed Hyperlink" xfId="12409" builtinId="9" hidden="1"/>
    <cellStyle name="Followed Hyperlink" xfId="12410" builtinId="9" hidden="1"/>
    <cellStyle name="Followed Hyperlink" xfId="12411" builtinId="9" hidden="1"/>
    <cellStyle name="Followed Hyperlink" xfId="12412" builtinId="9" hidden="1"/>
    <cellStyle name="Followed Hyperlink" xfId="12413" builtinId="9" hidden="1"/>
    <cellStyle name="Followed Hyperlink" xfId="12414" builtinId="9" hidden="1"/>
    <cellStyle name="Followed Hyperlink" xfId="12415" builtinId="9" hidden="1"/>
    <cellStyle name="Followed Hyperlink" xfId="12416" builtinId="9" hidden="1"/>
    <cellStyle name="Followed Hyperlink" xfId="12417" builtinId="9" hidden="1"/>
    <cellStyle name="Followed Hyperlink" xfId="12418" builtinId="9" hidden="1"/>
    <cellStyle name="Followed Hyperlink" xfId="12419" builtinId="9" hidden="1"/>
    <cellStyle name="Followed Hyperlink" xfId="12420" builtinId="9" hidden="1"/>
    <cellStyle name="Followed Hyperlink" xfId="12421" builtinId="9" hidden="1"/>
    <cellStyle name="Followed Hyperlink" xfId="12422" builtinId="9" hidden="1"/>
    <cellStyle name="Followed Hyperlink" xfId="12423" builtinId="9" hidden="1"/>
    <cellStyle name="Followed Hyperlink" xfId="12424" builtinId="9" hidden="1"/>
    <cellStyle name="Followed Hyperlink" xfId="12425" builtinId="9" hidden="1"/>
    <cellStyle name="Followed Hyperlink" xfId="12426" builtinId="9" hidden="1"/>
    <cellStyle name="Followed Hyperlink" xfId="12427" builtinId="9" hidden="1"/>
    <cellStyle name="Followed Hyperlink" xfId="12428" builtinId="9" hidden="1"/>
    <cellStyle name="Followed Hyperlink" xfId="12429" builtinId="9" hidden="1"/>
    <cellStyle name="Followed Hyperlink" xfId="12430" builtinId="9" hidden="1"/>
    <cellStyle name="Followed Hyperlink" xfId="12431" builtinId="9" hidden="1"/>
    <cellStyle name="Followed Hyperlink" xfId="12432" builtinId="9" hidden="1"/>
    <cellStyle name="Followed Hyperlink" xfId="12433" builtinId="9" hidden="1"/>
    <cellStyle name="Followed Hyperlink" xfId="12434" builtinId="9" hidden="1"/>
    <cellStyle name="Followed Hyperlink" xfId="12435" builtinId="9" hidden="1"/>
    <cellStyle name="Followed Hyperlink" xfId="12436" builtinId="9" hidden="1"/>
    <cellStyle name="Followed Hyperlink" xfId="12437" builtinId="9" hidden="1"/>
    <cellStyle name="Followed Hyperlink" xfId="12438" builtinId="9" hidden="1"/>
    <cellStyle name="Followed Hyperlink" xfId="12439" builtinId="9" hidden="1"/>
    <cellStyle name="Followed Hyperlink" xfId="12440" builtinId="9" hidden="1"/>
    <cellStyle name="Followed Hyperlink" xfId="12441" builtinId="9" hidden="1"/>
    <cellStyle name="Followed Hyperlink" xfId="12442" builtinId="9" hidden="1"/>
    <cellStyle name="Followed Hyperlink" xfId="12443" builtinId="9" hidden="1"/>
    <cellStyle name="Followed Hyperlink" xfId="12444" builtinId="9" hidden="1"/>
    <cellStyle name="Followed Hyperlink" xfId="12445" builtinId="9" hidden="1"/>
    <cellStyle name="Followed Hyperlink" xfId="12446" builtinId="9" hidden="1"/>
    <cellStyle name="Followed Hyperlink" xfId="12452" builtinId="9" hidden="1"/>
    <cellStyle name="Followed Hyperlink" xfId="12453" builtinId="9" hidden="1"/>
    <cellStyle name="Followed Hyperlink" xfId="12454" builtinId="9" hidden="1"/>
    <cellStyle name="Followed Hyperlink" xfId="12455" builtinId="9" hidden="1"/>
    <cellStyle name="Followed Hyperlink" xfId="12456" builtinId="9" hidden="1"/>
    <cellStyle name="Followed Hyperlink" xfId="12457" builtinId="9" hidden="1"/>
    <cellStyle name="Followed Hyperlink" xfId="12458" builtinId="9" hidden="1"/>
    <cellStyle name="Followed Hyperlink" xfId="12459" builtinId="9" hidden="1"/>
    <cellStyle name="Followed Hyperlink" xfId="12460" builtinId="9" hidden="1"/>
    <cellStyle name="Followed Hyperlink" xfId="12461" builtinId="9" hidden="1"/>
    <cellStyle name="Followed Hyperlink" xfId="12462" builtinId="9" hidden="1"/>
    <cellStyle name="Followed Hyperlink" xfId="12463" builtinId="9" hidden="1"/>
    <cellStyle name="Followed Hyperlink" xfId="12464" builtinId="9" hidden="1"/>
    <cellStyle name="Followed Hyperlink" xfId="12465" builtinId="9" hidden="1"/>
    <cellStyle name="Followed Hyperlink" xfId="12466" builtinId="9" hidden="1"/>
    <cellStyle name="Followed Hyperlink" xfId="12467" builtinId="9" hidden="1"/>
    <cellStyle name="Followed Hyperlink" xfId="12468" builtinId="9" hidden="1"/>
    <cellStyle name="Followed Hyperlink" xfId="12469" builtinId="9" hidden="1"/>
    <cellStyle name="Followed Hyperlink" xfId="12470" builtinId="9" hidden="1"/>
    <cellStyle name="Followed Hyperlink" xfId="12471" builtinId="9" hidden="1"/>
    <cellStyle name="Followed Hyperlink" xfId="12472" builtinId="9" hidden="1"/>
    <cellStyle name="Followed Hyperlink" xfId="12473" builtinId="9" hidden="1"/>
    <cellStyle name="Followed Hyperlink" xfId="12474" builtinId="9" hidden="1"/>
    <cellStyle name="Followed Hyperlink" xfId="12475" builtinId="9" hidden="1"/>
    <cellStyle name="Followed Hyperlink" xfId="12476" builtinId="9" hidden="1"/>
    <cellStyle name="Followed Hyperlink" xfId="12477" builtinId="9" hidden="1"/>
    <cellStyle name="Followed Hyperlink" xfId="12478" builtinId="9" hidden="1"/>
    <cellStyle name="Followed Hyperlink" xfId="12479" builtinId="9" hidden="1"/>
    <cellStyle name="Followed Hyperlink" xfId="12480" builtinId="9" hidden="1"/>
    <cellStyle name="Followed Hyperlink" xfId="12481" builtinId="9" hidden="1"/>
    <cellStyle name="Followed Hyperlink" xfId="12482" builtinId="9" hidden="1"/>
    <cellStyle name="Followed Hyperlink" xfId="12483" builtinId="9" hidden="1"/>
    <cellStyle name="Followed Hyperlink" xfId="12484" builtinId="9" hidden="1"/>
    <cellStyle name="Followed Hyperlink" xfId="12485" builtinId="9" hidden="1"/>
    <cellStyle name="Followed Hyperlink" xfId="12486" builtinId="9" hidden="1"/>
    <cellStyle name="Followed Hyperlink" xfId="12487" builtinId="9" hidden="1"/>
    <cellStyle name="Followed Hyperlink" xfId="12488" builtinId="9" hidden="1"/>
    <cellStyle name="Followed Hyperlink" xfId="12489" builtinId="9" hidden="1"/>
    <cellStyle name="Followed Hyperlink" xfId="12490" builtinId="9" hidden="1"/>
    <cellStyle name="Followed Hyperlink" xfId="12491" builtinId="9" hidden="1"/>
    <cellStyle name="Followed Hyperlink" xfId="12492" builtinId="9" hidden="1"/>
    <cellStyle name="Followed Hyperlink" xfId="12493" builtinId="9" hidden="1"/>
    <cellStyle name="Followed Hyperlink" xfId="12494" builtinId="9" hidden="1"/>
    <cellStyle name="Followed Hyperlink" xfId="12495" builtinId="9" hidden="1"/>
    <cellStyle name="Followed Hyperlink" xfId="12496" builtinId="9" hidden="1"/>
    <cellStyle name="Followed Hyperlink" xfId="12497" builtinId="9" hidden="1"/>
    <cellStyle name="Followed Hyperlink" xfId="12498" builtinId="9" hidden="1"/>
    <cellStyle name="Followed Hyperlink" xfId="12499" builtinId="9" hidden="1"/>
    <cellStyle name="Followed Hyperlink" xfId="12500" builtinId="9" hidden="1"/>
    <cellStyle name="Followed Hyperlink" xfId="12501" builtinId="9" hidden="1"/>
    <cellStyle name="Followed Hyperlink" xfId="12502" builtinId="9" hidden="1"/>
    <cellStyle name="Followed Hyperlink" xfId="12503" builtinId="9" hidden="1"/>
    <cellStyle name="Followed Hyperlink" xfId="12504" builtinId="9" hidden="1"/>
    <cellStyle name="Followed Hyperlink" xfId="12505" builtinId="9" hidden="1"/>
    <cellStyle name="Followed Hyperlink" xfId="12506" builtinId="9" hidden="1"/>
    <cellStyle name="Followed Hyperlink" xfId="12507" builtinId="9" hidden="1"/>
    <cellStyle name="Followed Hyperlink" xfId="12508" builtinId="9" hidden="1"/>
    <cellStyle name="Followed Hyperlink" xfId="12509" builtinId="9" hidden="1"/>
    <cellStyle name="Followed Hyperlink" xfId="12510" builtinId="9" hidden="1"/>
    <cellStyle name="Followed Hyperlink" xfId="12511" builtinId="9" hidden="1"/>
    <cellStyle name="Followed Hyperlink" xfId="12512" builtinId="9" hidden="1"/>
    <cellStyle name="Followed Hyperlink" xfId="12513" builtinId="9" hidden="1"/>
    <cellStyle name="Followed Hyperlink" xfId="12514" builtinId="9" hidden="1"/>
    <cellStyle name="Followed Hyperlink" xfId="12515" builtinId="9" hidden="1"/>
    <cellStyle name="Followed Hyperlink" xfId="12516" builtinId="9" hidden="1"/>
    <cellStyle name="Followed Hyperlink" xfId="12517" builtinId="9" hidden="1"/>
    <cellStyle name="Followed Hyperlink" xfId="12518" builtinId="9" hidden="1"/>
    <cellStyle name="Followed Hyperlink" xfId="12519" builtinId="9" hidden="1"/>
    <cellStyle name="Followed Hyperlink" xfId="12520" builtinId="9" hidden="1"/>
    <cellStyle name="Followed Hyperlink" xfId="12521" builtinId="9" hidden="1"/>
    <cellStyle name="Followed Hyperlink" xfId="12522" builtinId="9" hidden="1"/>
    <cellStyle name="Followed Hyperlink" xfId="12523" builtinId="9" hidden="1"/>
    <cellStyle name="Followed Hyperlink" xfId="12524" builtinId="9" hidden="1"/>
    <cellStyle name="Followed Hyperlink" xfId="12525" builtinId="9" hidden="1"/>
    <cellStyle name="Followed Hyperlink" xfId="12526" builtinId="9" hidden="1"/>
    <cellStyle name="Followed Hyperlink" xfId="12529" builtinId="9" hidden="1"/>
    <cellStyle name="Followed Hyperlink" xfId="12530" builtinId="9" hidden="1"/>
    <cellStyle name="Followed Hyperlink" xfId="12531" builtinId="9" hidden="1"/>
    <cellStyle name="Followed Hyperlink" xfId="12532" builtinId="9" hidden="1"/>
    <cellStyle name="Followed Hyperlink" xfId="12533" builtinId="9" hidden="1"/>
    <cellStyle name="Followed Hyperlink" xfId="12534" builtinId="9" hidden="1"/>
    <cellStyle name="Followed Hyperlink" xfId="12535" builtinId="9" hidden="1"/>
    <cellStyle name="Followed Hyperlink" xfId="12536" builtinId="9" hidden="1"/>
    <cellStyle name="Followed Hyperlink" xfId="12537" builtinId="9" hidden="1"/>
    <cellStyle name="Followed Hyperlink" xfId="12538" builtinId="9" hidden="1"/>
    <cellStyle name="Followed Hyperlink" xfId="12539" builtinId="9" hidden="1"/>
    <cellStyle name="Followed Hyperlink" xfId="12540" builtinId="9" hidden="1"/>
    <cellStyle name="Followed Hyperlink" xfId="12541" builtinId="9" hidden="1"/>
    <cellStyle name="Followed Hyperlink" xfId="12542" builtinId="9" hidden="1"/>
    <cellStyle name="Followed Hyperlink" xfId="12543" builtinId="9" hidden="1"/>
    <cellStyle name="Followed Hyperlink" xfId="12544" builtinId="9" hidden="1"/>
    <cellStyle name="Followed Hyperlink" xfId="12545" builtinId="9" hidden="1"/>
    <cellStyle name="Followed Hyperlink" xfId="12546" builtinId="9" hidden="1"/>
    <cellStyle name="Followed Hyperlink" xfId="12547" builtinId="9" hidden="1"/>
    <cellStyle name="Followed Hyperlink" xfId="12548" builtinId="9" hidden="1"/>
    <cellStyle name="Followed Hyperlink" xfId="12549" builtinId="9" hidden="1"/>
    <cellStyle name="Followed Hyperlink" xfId="12550" builtinId="9" hidden="1"/>
    <cellStyle name="Followed Hyperlink" xfId="12551" builtinId="9" hidden="1"/>
    <cellStyle name="Followed Hyperlink" xfId="12552" builtinId="9" hidden="1"/>
    <cellStyle name="Followed Hyperlink" xfId="12553" builtinId="9" hidden="1"/>
    <cellStyle name="Followed Hyperlink" xfId="12554" builtinId="9" hidden="1"/>
    <cellStyle name="Followed Hyperlink" xfId="12555" builtinId="9" hidden="1"/>
    <cellStyle name="Followed Hyperlink" xfId="12556" builtinId="9" hidden="1"/>
    <cellStyle name="Followed Hyperlink" xfId="12557" builtinId="9" hidden="1"/>
    <cellStyle name="Followed Hyperlink" xfId="12558" builtinId="9" hidden="1"/>
    <cellStyle name="Followed Hyperlink" xfId="12559" builtinId="9" hidden="1"/>
    <cellStyle name="Followed Hyperlink" xfId="12560" builtinId="9" hidden="1"/>
    <cellStyle name="Followed Hyperlink" xfId="12561" builtinId="9" hidden="1"/>
    <cellStyle name="Followed Hyperlink" xfId="12562" builtinId="9" hidden="1"/>
    <cellStyle name="Followed Hyperlink" xfId="12563" builtinId="9" hidden="1"/>
    <cellStyle name="Followed Hyperlink" xfId="12564" builtinId="9" hidden="1"/>
    <cellStyle name="Followed Hyperlink" xfId="12565" builtinId="9" hidden="1"/>
    <cellStyle name="Followed Hyperlink" xfId="12566" builtinId="9" hidden="1"/>
    <cellStyle name="Followed Hyperlink" xfId="12567" builtinId="9" hidden="1"/>
    <cellStyle name="Followed Hyperlink" xfId="12568" builtinId="9" hidden="1"/>
    <cellStyle name="Followed Hyperlink" xfId="12569" builtinId="9" hidden="1"/>
    <cellStyle name="Followed Hyperlink" xfId="12570" builtinId="9" hidden="1"/>
    <cellStyle name="Followed Hyperlink" xfId="12571" builtinId="9" hidden="1"/>
    <cellStyle name="Followed Hyperlink" xfId="12572" builtinId="9" hidden="1"/>
    <cellStyle name="Followed Hyperlink" xfId="12573" builtinId="9" hidden="1"/>
    <cellStyle name="Followed Hyperlink" xfId="12574" builtinId="9" hidden="1"/>
    <cellStyle name="Followed Hyperlink" xfId="12575" builtinId="9" hidden="1"/>
    <cellStyle name="Followed Hyperlink" xfId="12576" builtinId="9" hidden="1"/>
    <cellStyle name="Followed Hyperlink" xfId="12577" builtinId="9" hidden="1"/>
    <cellStyle name="Followed Hyperlink" xfId="12578" builtinId="9" hidden="1"/>
    <cellStyle name="Followed Hyperlink" xfId="12579" builtinId="9" hidden="1"/>
    <cellStyle name="Followed Hyperlink" xfId="12580" builtinId="9" hidden="1"/>
    <cellStyle name="Followed Hyperlink" xfId="12581" builtinId="9" hidden="1"/>
    <cellStyle name="Followed Hyperlink" xfId="12582" builtinId="9" hidden="1"/>
    <cellStyle name="Followed Hyperlink" xfId="12583" builtinId="9" hidden="1"/>
    <cellStyle name="Followed Hyperlink" xfId="12584" builtinId="9" hidden="1"/>
    <cellStyle name="Followed Hyperlink" xfId="12585" builtinId="9" hidden="1"/>
    <cellStyle name="Followed Hyperlink" xfId="12586" builtinId="9" hidden="1"/>
    <cellStyle name="Followed Hyperlink" xfId="12587" builtinId="9" hidden="1"/>
    <cellStyle name="Followed Hyperlink" xfId="12588" builtinId="9" hidden="1"/>
    <cellStyle name="Followed Hyperlink" xfId="12589" builtinId="9" hidden="1"/>
    <cellStyle name="Followed Hyperlink" xfId="12590" builtinId="9" hidden="1"/>
    <cellStyle name="Followed Hyperlink" xfId="12591" builtinId="9" hidden="1"/>
    <cellStyle name="Followed Hyperlink" xfId="12592" builtinId="9" hidden="1"/>
    <cellStyle name="Followed Hyperlink" xfId="12593" builtinId="9" hidden="1"/>
    <cellStyle name="Followed Hyperlink" xfId="12594" builtinId="9" hidden="1"/>
    <cellStyle name="Followed Hyperlink" xfId="12595" builtinId="9" hidden="1"/>
    <cellStyle name="Followed Hyperlink" xfId="12596" builtinId="9" hidden="1"/>
    <cellStyle name="Followed Hyperlink" xfId="12597" builtinId="9" hidden="1"/>
    <cellStyle name="Followed Hyperlink" xfId="12598" builtinId="9" hidden="1"/>
    <cellStyle name="Followed Hyperlink" xfId="12599" builtinId="9" hidden="1"/>
    <cellStyle name="Followed Hyperlink" xfId="12600" builtinId="9" hidden="1"/>
    <cellStyle name="Followed Hyperlink" xfId="12601" builtinId="9" hidden="1"/>
    <cellStyle name="Followed Hyperlink" xfId="12602" builtinId="9" hidden="1"/>
    <cellStyle name="Followed Hyperlink" xfId="12603" builtinId="9" hidden="1"/>
    <cellStyle name="Followed Hyperlink" xfId="12527" builtinId="9" hidden="1"/>
    <cellStyle name="Followed Hyperlink" xfId="12604" builtinId="9" hidden="1"/>
    <cellStyle name="Followed Hyperlink" xfId="12605" builtinId="9" hidden="1"/>
    <cellStyle name="Followed Hyperlink" xfId="12606" builtinId="9" hidden="1"/>
    <cellStyle name="Followed Hyperlink" xfId="12607" builtinId="9" hidden="1"/>
    <cellStyle name="Followed Hyperlink" xfId="12608" builtinId="9" hidden="1"/>
    <cellStyle name="Followed Hyperlink" xfId="12609" builtinId="9" hidden="1"/>
    <cellStyle name="Followed Hyperlink" xfId="12610" builtinId="9" hidden="1"/>
    <cellStyle name="Followed Hyperlink" xfId="12611" builtinId="9" hidden="1"/>
    <cellStyle name="Followed Hyperlink" xfId="12612" builtinId="9" hidden="1"/>
    <cellStyle name="Followed Hyperlink" xfId="12613" builtinId="9" hidden="1"/>
    <cellStyle name="Followed Hyperlink" xfId="12614" builtinId="9" hidden="1"/>
    <cellStyle name="Followed Hyperlink" xfId="12615" builtinId="9" hidden="1"/>
    <cellStyle name="Followed Hyperlink" xfId="12616" builtinId="9" hidden="1"/>
    <cellStyle name="Followed Hyperlink" xfId="12617" builtinId="9" hidden="1"/>
    <cellStyle name="Followed Hyperlink" xfId="12618" builtinId="9" hidden="1"/>
    <cellStyle name="Followed Hyperlink" xfId="12619" builtinId="9" hidden="1"/>
    <cellStyle name="Followed Hyperlink" xfId="12620" builtinId="9" hidden="1"/>
    <cellStyle name="Followed Hyperlink" xfId="12621" builtinId="9" hidden="1"/>
    <cellStyle name="Followed Hyperlink" xfId="12622" builtinId="9" hidden="1"/>
    <cellStyle name="Followed Hyperlink" xfId="12623" builtinId="9" hidden="1"/>
    <cellStyle name="Followed Hyperlink" xfId="12624" builtinId="9" hidden="1"/>
    <cellStyle name="Followed Hyperlink" xfId="12625" builtinId="9" hidden="1"/>
    <cellStyle name="Followed Hyperlink" xfId="12626" builtinId="9" hidden="1"/>
    <cellStyle name="Followed Hyperlink" xfId="12627" builtinId="9" hidden="1"/>
    <cellStyle name="Followed Hyperlink" xfId="12628" builtinId="9" hidden="1"/>
    <cellStyle name="Followed Hyperlink" xfId="12629" builtinId="9" hidden="1"/>
    <cellStyle name="Followed Hyperlink" xfId="12630" builtinId="9" hidden="1"/>
    <cellStyle name="Followed Hyperlink" xfId="12631" builtinId="9" hidden="1"/>
    <cellStyle name="Followed Hyperlink" xfId="12632" builtinId="9" hidden="1"/>
    <cellStyle name="Followed Hyperlink" xfId="12633" builtinId="9" hidden="1"/>
    <cellStyle name="Followed Hyperlink" xfId="12634" builtinId="9" hidden="1"/>
    <cellStyle name="Followed Hyperlink" xfId="12635" builtinId="9" hidden="1"/>
    <cellStyle name="Followed Hyperlink" xfId="12636" builtinId="9" hidden="1"/>
    <cellStyle name="Followed Hyperlink" xfId="12637" builtinId="9" hidden="1"/>
    <cellStyle name="Followed Hyperlink" xfId="12638" builtinId="9" hidden="1"/>
    <cellStyle name="Followed Hyperlink" xfId="12639" builtinId="9" hidden="1"/>
    <cellStyle name="Followed Hyperlink" xfId="12640" builtinId="9" hidden="1"/>
    <cellStyle name="Followed Hyperlink" xfId="12641" builtinId="9" hidden="1"/>
    <cellStyle name="Followed Hyperlink" xfId="12642" builtinId="9" hidden="1"/>
    <cellStyle name="Followed Hyperlink" xfId="12643" builtinId="9" hidden="1"/>
    <cellStyle name="Followed Hyperlink" xfId="12644" builtinId="9" hidden="1"/>
    <cellStyle name="Followed Hyperlink" xfId="12645" builtinId="9" hidden="1"/>
    <cellStyle name="Followed Hyperlink" xfId="12646" builtinId="9" hidden="1"/>
    <cellStyle name="Followed Hyperlink" xfId="12647" builtinId="9" hidden="1"/>
    <cellStyle name="Followed Hyperlink" xfId="12648" builtinId="9" hidden="1"/>
    <cellStyle name="Followed Hyperlink" xfId="12649" builtinId="9" hidden="1"/>
    <cellStyle name="Followed Hyperlink" xfId="12650" builtinId="9" hidden="1"/>
    <cellStyle name="Followed Hyperlink" xfId="12651" builtinId="9" hidden="1"/>
    <cellStyle name="Followed Hyperlink" xfId="12652" builtinId="9" hidden="1"/>
    <cellStyle name="Followed Hyperlink" xfId="12653" builtinId="9" hidden="1"/>
    <cellStyle name="Followed Hyperlink" xfId="12654" builtinId="9" hidden="1"/>
    <cellStyle name="Followed Hyperlink" xfId="12655" builtinId="9" hidden="1"/>
    <cellStyle name="Followed Hyperlink" xfId="12656" builtinId="9" hidden="1"/>
    <cellStyle name="Followed Hyperlink" xfId="12657" builtinId="9" hidden="1"/>
    <cellStyle name="Followed Hyperlink" xfId="12658" builtinId="9" hidden="1"/>
    <cellStyle name="Followed Hyperlink" xfId="12659" builtinId="9" hidden="1"/>
    <cellStyle name="Followed Hyperlink" xfId="12660" builtinId="9" hidden="1"/>
    <cellStyle name="Followed Hyperlink" xfId="12661" builtinId="9" hidden="1"/>
    <cellStyle name="Followed Hyperlink" xfId="12662" builtinId="9" hidden="1"/>
    <cellStyle name="Followed Hyperlink" xfId="12663" builtinId="9" hidden="1"/>
    <cellStyle name="Followed Hyperlink" xfId="12664" builtinId="9" hidden="1"/>
    <cellStyle name="Followed Hyperlink" xfId="12665" builtinId="9" hidden="1"/>
    <cellStyle name="Followed Hyperlink" xfId="12666" builtinId="9" hidden="1"/>
    <cellStyle name="Followed Hyperlink" xfId="12667" builtinId="9" hidden="1"/>
    <cellStyle name="Followed Hyperlink" xfId="12668" builtinId="9" hidden="1"/>
    <cellStyle name="Followed Hyperlink" xfId="12669" builtinId="9" hidden="1"/>
    <cellStyle name="Followed Hyperlink" xfId="12670" builtinId="9" hidden="1"/>
    <cellStyle name="Followed Hyperlink" xfId="12671" builtinId="9" hidden="1"/>
    <cellStyle name="Followed Hyperlink" xfId="12672" builtinId="9" hidden="1"/>
    <cellStyle name="Followed Hyperlink" xfId="12673" builtinId="9" hidden="1"/>
    <cellStyle name="Followed Hyperlink" xfId="12674" builtinId="9" hidden="1"/>
    <cellStyle name="Followed Hyperlink" xfId="12675" builtinId="9" hidden="1"/>
    <cellStyle name="Followed Hyperlink" xfId="12676" builtinId="9" hidden="1"/>
    <cellStyle name="Followed Hyperlink" xfId="12677" builtinId="9" hidden="1"/>
    <cellStyle name="Followed Hyperlink" xfId="12528" builtinId="9" hidden="1"/>
    <cellStyle name="Followed Hyperlink" xfId="12678" builtinId="9" hidden="1"/>
    <cellStyle name="Followed Hyperlink" xfId="12679" builtinId="9" hidden="1"/>
    <cellStyle name="Followed Hyperlink" xfId="12680" builtinId="9" hidden="1"/>
    <cellStyle name="Followed Hyperlink" xfId="12681" builtinId="9" hidden="1"/>
    <cellStyle name="Followed Hyperlink" xfId="12682" builtinId="9" hidden="1"/>
    <cellStyle name="Followed Hyperlink" xfId="12683" builtinId="9" hidden="1"/>
    <cellStyle name="Followed Hyperlink" xfId="12684" builtinId="9" hidden="1"/>
    <cellStyle name="Followed Hyperlink" xfId="12685" builtinId="9" hidden="1"/>
    <cellStyle name="Followed Hyperlink" xfId="12686" builtinId="9" hidden="1"/>
    <cellStyle name="Followed Hyperlink" xfId="12687" builtinId="9" hidden="1"/>
    <cellStyle name="Followed Hyperlink" xfId="12688" builtinId="9" hidden="1"/>
    <cellStyle name="Followed Hyperlink" xfId="12689" builtinId="9" hidden="1"/>
    <cellStyle name="Followed Hyperlink" xfId="12690" builtinId="9" hidden="1"/>
    <cellStyle name="Followed Hyperlink" xfId="12691" builtinId="9" hidden="1"/>
    <cellStyle name="Followed Hyperlink" xfId="12692" builtinId="9" hidden="1"/>
    <cellStyle name="Followed Hyperlink" xfId="12693" builtinId="9" hidden="1"/>
    <cellStyle name="Followed Hyperlink" xfId="12694" builtinId="9" hidden="1"/>
    <cellStyle name="Followed Hyperlink" xfId="12695" builtinId="9" hidden="1"/>
    <cellStyle name="Followed Hyperlink" xfId="12696" builtinId="9" hidden="1"/>
    <cellStyle name="Followed Hyperlink" xfId="12697" builtinId="9" hidden="1"/>
    <cellStyle name="Followed Hyperlink" xfId="12698" builtinId="9" hidden="1"/>
    <cellStyle name="Followed Hyperlink" xfId="12699" builtinId="9" hidden="1"/>
    <cellStyle name="Followed Hyperlink" xfId="12700" builtinId="9" hidden="1"/>
    <cellStyle name="Followed Hyperlink" xfId="12701" builtinId="9" hidden="1"/>
    <cellStyle name="Followed Hyperlink" xfId="12702" builtinId="9" hidden="1"/>
    <cellStyle name="Followed Hyperlink" xfId="12703" builtinId="9" hidden="1"/>
    <cellStyle name="Followed Hyperlink" xfId="12704" builtinId="9" hidden="1"/>
    <cellStyle name="Followed Hyperlink" xfId="12705" builtinId="9" hidden="1"/>
    <cellStyle name="Followed Hyperlink" xfId="12706" builtinId="9" hidden="1"/>
    <cellStyle name="Followed Hyperlink" xfId="12707" builtinId="9" hidden="1"/>
    <cellStyle name="Followed Hyperlink" xfId="12708" builtinId="9" hidden="1"/>
    <cellStyle name="Followed Hyperlink" xfId="12709" builtinId="9" hidden="1"/>
    <cellStyle name="Followed Hyperlink" xfId="12710" builtinId="9" hidden="1"/>
    <cellStyle name="Followed Hyperlink" xfId="12711" builtinId="9" hidden="1"/>
    <cellStyle name="Followed Hyperlink" xfId="12712" builtinId="9" hidden="1"/>
    <cellStyle name="Followed Hyperlink" xfId="12713" builtinId="9" hidden="1"/>
    <cellStyle name="Followed Hyperlink" xfId="12714" builtinId="9" hidden="1"/>
    <cellStyle name="Followed Hyperlink" xfId="12715" builtinId="9" hidden="1"/>
    <cellStyle name="Followed Hyperlink" xfId="12716" builtinId="9" hidden="1"/>
    <cellStyle name="Followed Hyperlink" xfId="12717" builtinId="9" hidden="1"/>
    <cellStyle name="Followed Hyperlink" xfId="12718" builtinId="9" hidden="1"/>
    <cellStyle name="Followed Hyperlink" xfId="12719" builtinId="9" hidden="1"/>
    <cellStyle name="Followed Hyperlink" xfId="12720" builtinId="9" hidden="1"/>
    <cellStyle name="Followed Hyperlink" xfId="12721" builtinId="9" hidden="1"/>
    <cellStyle name="Followed Hyperlink" xfId="12722" builtinId="9" hidden="1"/>
    <cellStyle name="Followed Hyperlink" xfId="12723" builtinId="9" hidden="1"/>
    <cellStyle name="Followed Hyperlink" xfId="12724" builtinId="9" hidden="1"/>
    <cellStyle name="Followed Hyperlink" xfId="12725" builtinId="9" hidden="1"/>
    <cellStyle name="Followed Hyperlink" xfId="12726" builtinId="9" hidden="1"/>
    <cellStyle name="Followed Hyperlink" xfId="12727" builtinId="9" hidden="1"/>
    <cellStyle name="Followed Hyperlink" xfId="12728" builtinId="9" hidden="1"/>
    <cellStyle name="Followed Hyperlink" xfId="12729" builtinId="9" hidden="1"/>
    <cellStyle name="Followed Hyperlink" xfId="12730" builtinId="9" hidden="1"/>
    <cellStyle name="Followed Hyperlink" xfId="12731" builtinId="9" hidden="1"/>
    <cellStyle name="Followed Hyperlink" xfId="12732" builtinId="9" hidden="1"/>
    <cellStyle name="Followed Hyperlink" xfId="12733" builtinId="9" hidden="1"/>
    <cellStyle name="Followed Hyperlink" xfId="12734" builtinId="9" hidden="1"/>
    <cellStyle name="Followed Hyperlink" xfId="12735" builtinId="9" hidden="1"/>
    <cellStyle name="Followed Hyperlink" xfId="12736" builtinId="9" hidden="1"/>
    <cellStyle name="Followed Hyperlink" xfId="12737" builtinId="9" hidden="1"/>
    <cellStyle name="Followed Hyperlink" xfId="12738" builtinId="9" hidden="1"/>
    <cellStyle name="Followed Hyperlink" xfId="12739" builtinId="9" hidden="1"/>
    <cellStyle name="Followed Hyperlink" xfId="12740" builtinId="9" hidden="1"/>
    <cellStyle name="Followed Hyperlink" xfId="12741" builtinId="9" hidden="1"/>
    <cellStyle name="Followed Hyperlink" xfId="12742" builtinId="9" hidden="1"/>
    <cellStyle name="Followed Hyperlink" xfId="12743" builtinId="9" hidden="1"/>
    <cellStyle name="Followed Hyperlink" xfId="12744" builtinId="9" hidden="1"/>
    <cellStyle name="Followed Hyperlink" xfId="12745" builtinId="9" hidden="1"/>
    <cellStyle name="Followed Hyperlink" xfId="12746" builtinId="9" hidden="1"/>
    <cellStyle name="Followed Hyperlink" xfId="12747" builtinId="9" hidden="1"/>
    <cellStyle name="Followed Hyperlink" xfId="12748" builtinId="9" hidden="1"/>
    <cellStyle name="Followed Hyperlink" xfId="12749" builtinId="9" hidden="1"/>
    <cellStyle name="Followed Hyperlink" xfId="12750" builtinId="9" hidden="1"/>
    <cellStyle name="Followed Hyperlink" xfId="12751" builtinId="9" hidden="1"/>
    <cellStyle name="Followed Hyperlink" xfId="12752" builtinId="9" hidden="1"/>
    <cellStyle name="Followed Hyperlink" xfId="12753" builtinId="9" hidden="1"/>
    <cellStyle name="Followed Hyperlink" xfId="12754" builtinId="9" hidden="1"/>
    <cellStyle name="Followed Hyperlink" xfId="12755" builtinId="9" hidden="1"/>
    <cellStyle name="Followed Hyperlink" xfId="12756" builtinId="9" hidden="1"/>
    <cellStyle name="Followed Hyperlink" xfId="12757" builtinId="9" hidden="1"/>
    <cellStyle name="Followed Hyperlink" xfId="12758" builtinId="9" hidden="1"/>
    <cellStyle name="Followed Hyperlink" xfId="12759" builtinId="9" hidden="1"/>
    <cellStyle name="Followed Hyperlink" xfId="12760" builtinId="9" hidden="1"/>
    <cellStyle name="Followed Hyperlink" xfId="12761" builtinId="9" hidden="1"/>
    <cellStyle name="Followed Hyperlink" xfId="12762" builtinId="9" hidden="1"/>
    <cellStyle name="Followed Hyperlink" xfId="12763" builtinId="9" hidden="1"/>
    <cellStyle name="Followed Hyperlink" xfId="12764" builtinId="9" hidden="1"/>
    <cellStyle name="Followed Hyperlink" xfId="12765" builtinId="9" hidden="1"/>
    <cellStyle name="Followed Hyperlink" xfId="12766" builtinId="9" hidden="1"/>
    <cellStyle name="Followed Hyperlink" xfId="12767" builtinId="9" hidden="1"/>
    <cellStyle name="Followed Hyperlink" xfId="12768" builtinId="9" hidden="1"/>
    <cellStyle name="Followed Hyperlink" xfId="12769" builtinId="9" hidden="1"/>
    <cellStyle name="Followed Hyperlink" xfId="12770" builtinId="9" hidden="1"/>
    <cellStyle name="Followed Hyperlink" xfId="12771" builtinId="9" hidden="1"/>
    <cellStyle name="Followed Hyperlink" xfId="12772" builtinId="9" hidden="1"/>
    <cellStyle name="Followed Hyperlink" xfId="12773" builtinId="9" hidden="1"/>
    <cellStyle name="Followed Hyperlink" xfId="12774" builtinId="9" hidden="1"/>
    <cellStyle name="Followed Hyperlink" xfId="12775" builtinId="9" hidden="1"/>
    <cellStyle name="Followed Hyperlink" xfId="12776" builtinId="9" hidden="1"/>
    <cellStyle name="Followed Hyperlink" xfId="12777" builtinId="9" hidden="1"/>
    <cellStyle name="Followed Hyperlink" xfId="12778" builtinId="9" hidden="1"/>
    <cellStyle name="Followed Hyperlink" xfId="12779" builtinId="9" hidden="1"/>
    <cellStyle name="Followed Hyperlink" xfId="12780" builtinId="9" hidden="1"/>
    <cellStyle name="Followed Hyperlink" xfId="12781" builtinId="9" hidden="1"/>
    <cellStyle name="Followed Hyperlink" xfId="12782" builtinId="9" hidden="1"/>
    <cellStyle name="Followed Hyperlink" xfId="12783" builtinId="9" hidden="1"/>
    <cellStyle name="Followed Hyperlink" xfId="12784" builtinId="9" hidden="1"/>
    <cellStyle name="Followed Hyperlink" xfId="12785" builtinId="9" hidden="1"/>
    <cellStyle name="Followed Hyperlink" xfId="12786" builtinId="9" hidden="1"/>
    <cellStyle name="Followed Hyperlink" xfId="12787" builtinId="9" hidden="1"/>
    <cellStyle name="Followed Hyperlink" xfId="12788" builtinId="9" hidden="1"/>
    <cellStyle name="Followed Hyperlink" xfId="12789" builtinId="9" hidden="1"/>
    <cellStyle name="Followed Hyperlink" xfId="12790" builtinId="9" hidden="1"/>
    <cellStyle name="Followed Hyperlink" xfId="12791" builtinId="9" hidden="1"/>
    <cellStyle name="Followed Hyperlink" xfId="12792" builtinId="9" hidden="1"/>
    <cellStyle name="Followed Hyperlink" xfId="12793" builtinId="9" hidden="1"/>
    <cellStyle name="Followed Hyperlink" xfId="12794" builtinId="9" hidden="1"/>
    <cellStyle name="Followed Hyperlink" xfId="12795" builtinId="9" hidden="1"/>
    <cellStyle name="Followed Hyperlink" xfId="12796" builtinId="9" hidden="1"/>
    <cellStyle name="Followed Hyperlink" xfId="12797" builtinId="9" hidden="1"/>
    <cellStyle name="Followed Hyperlink" xfId="12798" builtinId="9" hidden="1"/>
    <cellStyle name="Followed Hyperlink" xfId="12799" builtinId="9" hidden="1"/>
    <cellStyle name="Followed Hyperlink" xfId="12800" builtinId="9" hidden="1"/>
    <cellStyle name="Followed Hyperlink" xfId="12801" builtinId="9" hidden="1"/>
    <cellStyle name="Followed Hyperlink" xfId="12802" builtinId="9" hidden="1"/>
    <cellStyle name="Followed Hyperlink" xfId="12803" builtinId="9" hidden="1"/>
    <cellStyle name="Followed Hyperlink" xfId="12804" builtinId="9" hidden="1"/>
    <cellStyle name="Followed Hyperlink" xfId="12805" builtinId="9" hidden="1"/>
    <cellStyle name="Followed Hyperlink" xfId="12806" builtinId="9" hidden="1"/>
    <cellStyle name="Followed Hyperlink" xfId="12807" builtinId="9" hidden="1"/>
    <cellStyle name="Followed Hyperlink" xfId="12808" builtinId="9" hidden="1"/>
    <cellStyle name="Followed Hyperlink" xfId="12809" builtinId="9" hidden="1"/>
    <cellStyle name="Followed Hyperlink" xfId="12810" builtinId="9" hidden="1"/>
    <cellStyle name="Followed Hyperlink" xfId="12811" builtinId="9" hidden="1"/>
    <cellStyle name="Followed Hyperlink" xfId="12812" builtinId="9" hidden="1"/>
    <cellStyle name="Followed Hyperlink" xfId="12813" builtinId="9" hidden="1"/>
    <cellStyle name="Followed Hyperlink" xfId="12814" builtinId="9" hidden="1"/>
    <cellStyle name="Followed Hyperlink" xfId="12815" builtinId="9" hidden="1"/>
    <cellStyle name="Followed Hyperlink" xfId="12816" builtinId="9" hidden="1"/>
    <cellStyle name="Followed Hyperlink" xfId="12817" builtinId="9" hidden="1"/>
    <cellStyle name="Followed Hyperlink" xfId="12818" builtinId="9" hidden="1"/>
    <cellStyle name="Followed Hyperlink" xfId="12819" builtinId="9" hidden="1"/>
    <cellStyle name="Followed Hyperlink" xfId="12820" builtinId="9" hidden="1"/>
    <cellStyle name="Followed Hyperlink" xfId="12821" builtinId="9" hidden="1"/>
    <cellStyle name="Followed Hyperlink" xfId="12822" builtinId="9" hidden="1"/>
    <cellStyle name="Followed Hyperlink" xfId="12823" builtinId="9" hidden="1"/>
    <cellStyle name="Followed Hyperlink" xfId="12824" builtinId="9" hidden="1"/>
    <cellStyle name="Followed Hyperlink" xfId="12825" builtinId="9" hidden="1"/>
    <cellStyle name="Followed Hyperlink" xfId="12826" builtinId="9" hidden="1"/>
    <cellStyle name="Followed Hyperlink" xfId="12829" builtinId="9" hidden="1"/>
    <cellStyle name="Followed Hyperlink" xfId="12830" builtinId="9" hidden="1"/>
    <cellStyle name="Followed Hyperlink" xfId="12831" builtinId="9" hidden="1"/>
    <cellStyle name="Followed Hyperlink" xfId="12832" builtinId="9" hidden="1"/>
    <cellStyle name="Followed Hyperlink" xfId="12833" builtinId="9" hidden="1"/>
    <cellStyle name="Followed Hyperlink" xfId="12834" builtinId="9" hidden="1"/>
    <cellStyle name="Followed Hyperlink" xfId="12835" builtinId="9" hidden="1"/>
    <cellStyle name="Followed Hyperlink" xfId="12836" builtinId="9" hidden="1"/>
    <cellStyle name="Followed Hyperlink" xfId="12837" builtinId="9" hidden="1"/>
    <cellStyle name="Followed Hyperlink" xfId="12838" builtinId="9" hidden="1"/>
    <cellStyle name="Followed Hyperlink" xfId="12839" builtinId="9" hidden="1"/>
    <cellStyle name="Followed Hyperlink" xfId="12840" builtinId="9" hidden="1"/>
    <cellStyle name="Followed Hyperlink" xfId="12841" builtinId="9" hidden="1"/>
    <cellStyle name="Followed Hyperlink" xfId="12842" builtinId="9" hidden="1"/>
    <cellStyle name="Followed Hyperlink" xfId="12843" builtinId="9" hidden="1"/>
    <cellStyle name="Followed Hyperlink" xfId="12844" builtinId="9" hidden="1"/>
    <cellStyle name="Followed Hyperlink" xfId="12845" builtinId="9" hidden="1"/>
    <cellStyle name="Followed Hyperlink" xfId="12846" builtinId="9" hidden="1"/>
    <cellStyle name="Followed Hyperlink" xfId="12847" builtinId="9" hidden="1"/>
    <cellStyle name="Followed Hyperlink" xfId="12848" builtinId="9" hidden="1"/>
    <cellStyle name="Followed Hyperlink" xfId="12849" builtinId="9" hidden="1"/>
    <cellStyle name="Followed Hyperlink" xfId="12850" builtinId="9" hidden="1"/>
    <cellStyle name="Followed Hyperlink" xfId="12851" builtinId="9" hidden="1"/>
    <cellStyle name="Followed Hyperlink" xfId="12852" builtinId="9" hidden="1"/>
    <cellStyle name="Followed Hyperlink" xfId="12853" builtinId="9" hidden="1"/>
    <cellStyle name="Followed Hyperlink" xfId="12854" builtinId="9" hidden="1"/>
    <cellStyle name="Followed Hyperlink" xfId="12855" builtinId="9" hidden="1"/>
    <cellStyle name="Followed Hyperlink" xfId="12856" builtinId="9" hidden="1"/>
    <cellStyle name="Followed Hyperlink" xfId="12857" builtinId="9" hidden="1"/>
    <cellStyle name="Followed Hyperlink" xfId="12858" builtinId="9" hidden="1"/>
    <cellStyle name="Followed Hyperlink" xfId="12859" builtinId="9" hidden="1"/>
    <cellStyle name="Followed Hyperlink" xfId="12860" builtinId="9" hidden="1"/>
    <cellStyle name="Followed Hyperlink" xfId="12861" builtinId="9" hidden="1"/>
    <cellStyle name="Followed Hyperlink" xfId="12862" builtinId="9" hidden="1"/>
    <cellStyle name="Followed Hyperlink" xfId="12863" builtinId="9" hidden="1"/>
    <cellStyle name="Followed Hyperlink" xfId="12864" builtinId="9" hidden="1"/>
    <cellStyle name="Followed Hyperlink" xfId="12865" builtinId="9" hidden="1"/>
    <cellStyle name="Followed Hyperlink" xfId="12866" builtinId="9" hidden="1"/>
    <cellStyle name="Followed Hyperlink" xfId="12867" builtinId="9" hidden="1"/>
    <cellStyle name="Followed Hyperlink" xfId="12868" builtinId="9" hidden="1"/>
    <cellStyle name="Followed Hyperlink" xfId="12869" builtinId="9" hidden="1"/>
    <cellStyle name="Followed Hyperlink" xfId="12870" builtinId="9" hidden="1"/>
    <cellStyle name="Followed Hyperlink" xfId="12871" builtinId="9" hidden="1"/>
    <cellStyle name="Followed Hyperlink" xfId="12872" builtinId="9" hidden="1"/>
    <cellStyle name="Followed Hyperlink" xfId="12873" builtinId="9" hidden="1"/>
    <cellStyle name="Followed Hyperlink" xfId="12874" builtinId="9" hidden="1"/>
    <cellStyle name="Followed Hyperlink" xfId="12875" builtinId="9" hidden="1"/>
    <cellStyle name="Followed Hyperlink" xfId="12876" builtinId="9" hidden="1"/>
    <cellStyle name="Followed Hyperlink" xfId="12877" builtinId="9" hidden="1"/>
    <cellStyle name="Followed Hyperlink" xfId="12878" builtinId="9" hidden="1"/>
    <cellStyle name="Followed Hyperlink" xfId="12879" builtinId="9" hidden="1"/>
    <cellStyle name="Followed Hyperlink" xfId="12880" builtinId="9" hidden="1"/>
    <cellStyle name="Followed Hyperlink" xfId="12881" builtinId="9" hidden="1"/>
    <cellStyle name="Followed Hyperlink" xfId="12882" builtinId="9" hidden="1"/>
    <cellStyle name="Followed Hyperlink" xfId="12883" builtinId="9" hidden="1"/>
    <cellStyle name="Followed Hyperlink" xfId="12884" builtinId="9" hidden="1"/>
    <cellStyle name="Followed Hyperlink" xfId="12885" builtinId="9" hidden="1"/>
    <cellStyle name="Followed Hyperlink" xfId="12886" builtinId="9" hidden="1"/>
    <cellStyle name="Followed Hyperlink" xfId="12887" builtinId="9" hidden="1"/>
    <cellStyle name="Followed Hyperlink" xfId="12888" builtinId="9" hidden="1"/>
    <cellStyle name="Followed Hyperlink" xfId="12889" builtinId="9" hidden="1"/>
    <cellStyle name="Followed Hyperlink" xfId="12890" builtinId="9" hidden="1"/>
    <cellStyle name="Followed Hyperlink" xfId="12891" builtinId="9" hidden="1"/>
    <cellStyle name="Followed Hyperlink" xfId="12892" builtinId="9" hidden="1"/>
    <cellStyle name="Followed Hyperlink" xfId="12893" builtinId="9" hidden="1"/>
    <cellStyle name="Followed Hyperlink" xfId="12894" builtinId="9" hidden="1"/>
    <cellStyle name="Followed Hyperlink" xfId="12895" builtinId="9" hidden="1"/>
    <cellStyle name="Followed Hyperlink" xfId="12896" builtinId="9" hidden="1"/>
    <cellStyle name="Followed Hyperlink" xfId="12897" builtinId="9" hidden="1"/>
    <cellStyle name="Followed Hyperlink" xfId="12898" builtinId="9" hidden="1"/>
    <cellStyle name="Followed Hyperlink" xfId="12899" builtinId="9" hidden="1"/>
    <cellStyle name="Followed Hyperlink" xfId="12900" builtinId="9" hidden="1"/>
    <cellStyle name="Followed Hyperlink" xfId="12901" builtinId="9" hidden="1"/>
    <cellStyle name="Followed Hyperlink" xfId="12902" builtinId="9" hidden="1"/>
    <cellStyle name="Followed Hyperlink" xfId="12903" builtinId="9" hidden="1"/>
    <cellStyle name="Followed Hyperlink" xfId="12827" builtinId="9" hidden="1"/>
    <cellStyle name="Followed Hyperlink" xfId="12904" builtinId="9" hidden="1"/>
    <cellStyle name="Followed Hyperlink" xfId="12905" builtinId="9" hidden="1"/>
    <cellStyle name="Followed Hyperlink" xfId="12906" builtinId="9" hidden="1"/>
    <cellStyle name="Followed Hyperlink" xfId="12907" builtinId="9" hidden="1"/>
    <cellStyle name="Followed Hyperlink" xfId="12908" builtinId="9" hidden="1"/>
    <cellStyle name="Followed Hyperlink" xfId="12909" builtinId="9" hidden="1"/>
    <cellStyle name="Followed Hyperlink" xfId="12910" builtinId="9" hidden="1"/>
    <cellStyle name="Followed Hyperlink" xfId="12911" builtinId="9" hidden="1"/>
    <cellStyle name="Followed Hyperlink" xfId="12912" builtinId="9" hidden="1"/>
    <cellStyle name="Followed Hyperlink" xfId="12913" builtinId="9" hidden="1"/>
    <cellStyle name="Followed Hyperlink" xfId="12914" builtinId="9" hidden="1"/>
    <cellStyle name="Followed Hyperlink" xfId="12915" builtinId="9" hidden="1"/>
    <cellStyle name="Followed Hyperlink" xfId="12916" builtinId="9" hidden="1"/>
    <cellStyle name="Followed Hyperlink" xfId="12917" builtinId="9" hidden="1"/>
    <cellStyle name="Followed Hyperlink" xfId="12918" builtinId="9" hidden="1"/>
    <cellStyle name="Followed Hyperlink" xfId="12919" builtinId="9" hidden="1"/>
    <cellStyle name="Followed Hyperlink" xfId="12920" builtinId="9" hidden="1"/>
    <cellStyle name="Followed Hyperlink" xfId="12921" builtinId="9" hidden="1"/>
    <cellStyle name="Followed Hyperlink" xfId="12922" builtinId="9" hidden="1"/>
    <cellStyle name="Followed Hyperlink" xfId="12923" builtinId="9" hidden="1"/>
    <cellStyle name="Followed Hyperlink" xfId="12924" builtinId="9" hidden="1"/>
    <cellStyle name="Followed Hyperlink" xfId="12925" builtinId="9" hidden="1"/>
    <cellStyle name="Followed Hyperlink" xfId="12926" builtinId="9" hidden="1"/>
    <cellStyle name="Followed Hyperlink" xfId="12927" builtinId="9" hidden="1"/>
    <cellStyle name="Followed Hyperlink" xfId="12928" builtinId="9" hidden="1"/>
    <cellStyle name="Followed Hyperlink" xfId="12929" builtinId="9" hidden="1"/>
    <cellStyle name="Followed Hyperlink" xfId="12930" builtinId="9" hidden="1"/>
    <cellStyle name="Followed Hyperlink" xfId="12931" builtinId="9" hidden="1"/>
    <cellStyle name="Followed Hyperlink" xfId="12932" builtinId="9" hidden="1"/>
    <cellStyle name="Followed Hyperlink" xfId="12933" builtinId="9" hidden="1"/>
    <cellStyle name="Followed Hyperlink" xfId="12934" builtinId="9" hidden="1"/>
    <cellStyle name="Followed Hyperlink" xfId="12935" builtinId="9" hidden="1"/>
    <cellStyle name="Followed Hyperlink" xfId="12936" builtinId="9" hidden="1"/>
    <cellStyle name="Followed Hyperlink" xfId="12937" builtinId="9" hidden="1"/>
    <cellStyle name="Followed Hyperlink" xfId="12938" builtinId="9" hidden="1"/>
    <cellStyle name="Followed Hyperlink" xfId="12939" builtinId="9" hidden="1"/>
    <cellStyle name="Followed Hyperlink" xfId="12940" builtinId="9" hidden="1"/>
    <cellStyle name="Followed Hyperlink" xfId="12941" builtinId="9" hidden="1"/>
    <cellStyle name="Followed Hyperlink" xfId="12942" builtinId="9" hidden="1"/>
    <cellStyle name="Followed Hyperlink" xfId="12943" builtinId="9" hidden="1"/>
    <cellStyle name="Followed Hyperlink" xfId="12944" builtinId="9" hidden="1"/>
    <cellStyle name="Followed Hyperlink" xfId="12945" builtinId="9" hidden="1"/>
    <cellStyle name="Followed Hyperlink" xfId="12946" builtinId="9" hidden="1"/>
    <cellStyle name="Followed Hyperlink" xfId="12947" builtinId="9" hidden="1"/>
    <cellStyle name="Followed Hyperlink" xfId="12948" builtinId="9" hidden="1"/>
    <cellStyle name="Followed Hyperlink" xfId="12949" builtinId="9" hidden="1"/>
    <cellStyle name="Followed Hyperlink" xfId="12950" builtinId="9" hidden="1"/>
    <cellStyle name="Followed Hyperlink" xfId="12951" builtinId="9" hidden="1"/>
    <cellStyle name="Followed Hyperlink" xfId="12952" builtinId="9" hidden="1"/>
    <cellStyle name="Followed Hyperlink" xfId="12953" builtinId="9" hidden="1"/>
    <cellStyle name="Followed Hyperlink" xfId="12954" builtinId="9" hidden="1"/>
    <cellStyle name="Followed Hyperlink" xfId="12955" builtinId="9" hidden="1"/>
    <cellStyle name="Followed Hyperlink" xfId="12956" builtinId="9" hidden="1"/>
    <cellStyle name="Followed Hyperlink" xfId="12957" builtinId="9" hidden="1"/>
    <cellStyle name="Followed Hyperlink" xfId="12958" builtinId="9" hidden="1"/>
    <cellStyle name="Followed Hyperlink" xfId="12959" builtinId="9" hidden="1"/>
    <cellStyle name="Followed Hyperlink" xfId="12960" builtinId="9" hidden="1"/>
    <cellStyle name="Followed Hyperlink" xfId="12961" builtinId="9" hidden="1"/>
    <cellStyle name="Followed Hyperlink" xfId="12962" builtinId="9" hidden="1"/>
    <cellStyle name="Followed Hyperlink" xfId="12963" builtinId="9" hidden="1"/>
    <cellStyle name="Followed Hyperlink" xfId="12964" builtinId="9" hidden="1"/>
    <cellStyle name="Followed Hyperlink" xfId="12965" builtinId="9" hidden="1"/>
    <cellStyle name="Followed Hyperlink" xfId="12966" builtinId="9" hidden="1"/>
    <cellStyle name="Followed Hyperlink" xfId="12967" builtinId="9" hidden="1"/>
    <cellStyle name="Followed Hyperlink" xfId="12968" builtinId="9" hidden="1"/>
    <cellStyle name="Followed Hyperlink" xfId="12969" builtinId="9" hidden="1"/>
    <cellStyle name="Followed Hyperlink" xfId="12970" builtinId="9" hidden="1"/>
    <cellStyle name="Followed Hyperlink" xfId="12971" builtinId="9" hidden="1"/>
    <cellStyle name="Followed Hyperlink" xfId="12972" builtinId="9" hidden="1"/>
    <cellStyle name="Followed Hyperlink" xfId="12973" builtinId="9" hidden="1"/>
    <cellStyle name="Followed Hyperlink" xfId="12974" builtinId="9" hidden="1"/>
    <cellStyle name="Followed Hyperlink" xfId="12975" builtinId="9" hidden="1"/>
    <cellStyle name="Followed Hyperlink" xfId="12976" builtinId="9" hidden="1"/>
    <cellStyle name="Followed Hyperlink" xfId="12977" builtinId="9" hidden="1"/>
    <cellStyle name="Followed Hyperlink" xfId="12828" builtinId="9" hidden="1"/>
    <cellStyle name="Followed Hyperlink" xfId="12978" builtinId="9" hidden="1"/>
    <cellStyle name="Followed Hyperlink" xfId="12979" builtinId="9" hidden="1"/>
    <cellStyle name="Followed Hyperlink" xfId="12980" builtinId="9" hidden="1"/>
    <cellStyle name="Followed Hyperlink" xfId="12981" builtinId="9" hidden="1"/>
    <cellStyle name="Followed Hyperlink" xfId="12982" builtinId="9" hidden="1"/>
    <cellStyle name="Followed Hyperlink" xfId="12983" builtinId="9" hidden="1"/>
    <cellStyle name="Followed Hyperlink" xfId="12984" builtinId="9" hidden="1"/>
    <cellStyle name="Followed Hyperlink" xfId="12985" builtinId="9" hidden="1"/>
    <cellStyle name="Followed Hyperlink" xfId="12986" builtinId="9" hidden="1"/>
    <cellStyle name="Followed Hyperlink" xfId="12987" builtinId="9" hidden="1"/>
    <cellStyle name="Followed Hyperlink" xfId="12988" builtinId="9" hidden="1"/>
    <cellStyle name="Followed Hyperlink" xfId="12989" builtinId="9" hidden="1"/>
    <cellStyle name="Followed Hyperlink" xfId="12990" builtinId="9" hidden="1"/>
    <cellStyle name="Followed Hyperlink" xfId="12991" builtinId="9" hidden="1"/>
    <cellStyle name="Followed Hyperlink" xfId="12992" builtinId="9" hidden="1"/>
    <cellStyle name="Followed Hyperlink" xfId="12993" builtinId="9" hidden="1"/>
    <cellStyle name="Followed Hyperlink" xfId="12994" builtinId="9" hidden="1"/>
    <cellStyle name="Followed Hyperlink" xfId="12995" builtinId="9" hidden="1"/>
    <cellStyle name="Followed Hyperlink" xfId="12996" builtinId="9" hidden="1"/>
    <cellStyle name="Followed Hyperlink" xfId="12997" builtinId="9" hidden="1"/>
    <cellStyle name="Followed Hyperlink" xfId="12998" builtinId="9" hidden="1"/>
    <cellStyle name="Followed Hyperlink" xfId="12999" builtinId="9" hidden="1"/>
    <cellStyle name="Followed Hyperlink" xfId="13000" builtinId="9" hidden="1"/>
    <cellStyle name="Followed Hyperlink" xfId="13001" builtinId="9" hidden="1"/>
    <cellStyle name="Followed Hyperlink" xfId="13002" builtinId="9" hidden="1"/>
    <cellStyle name="Followed Hyperlink" xfId="13003" builtinId="9" hidden="1"/>
    <cellStyle name="Followed Hyperlink" xfId="13004" builtinId="9" hidden="1"/>
    <cellStyle name="Followed Hyperlink" xfId="13005" builtinId="9" hidden="1"/>
    <cellStyle name="Followed Hyperlink" xfId="13006" builtinId="9" hidden="1"/>
    <cellStyle name="Followed Hyperlink" xfId="13007" builtinId="9" hidden="1"/>
    <cellStyle name="Followed Hyperlink" xfId="13008" builtinId="9" hidden="1"/>
    <cellStyle name="Followed Hyperlink" xfId="13009" builtinId="9" hidden="1"/>
    <cellStyle name="Followed Hyperlink" xfId="13010" builtinId="9" hidden="1"/>
    <cellStyle name="Followed Hyperlink" xfId="13011" builtinId="9" hidden="1"/>
    <cellStyle name="Followed Hyperlink" xfId="13012" builtinId="9" hidden="1"/>
    <cellStyle name="Followed Hyperlink" xfId="13013" builtinId="9" hidden="1"/>
    <cellStyle name="Followed Hyperlink" xfId="13014" builtinId="9" hidden="1"/>
    <cellStyle name="Followed Hyperlink" xfId="13015" builtinId="9" hidden="1"/>
    <cellStyle name="Followed Hyperlink" xfId="13016" builtinId="9" hidden="1"/>
    <cellStyle name="Followed Hyperlink" xfId="13017" builtinId="9" hidden="1"/>
    <cellStyle name="Followed Hyperlink" xfId="13018" builtinId="9" hidden="1"/>
    <cellStyle name="Followed Hyperlink" xfId="13019" builtinId="9" hidden="1"/>
    <cellStyle name="Followed Hyperlink" xfId="13020" builtinId="9" hidden="1"/>
    <cellStyle name="Followed Hyperlink" xfId="13021" builtinId="9" hidden="1"/>
    <cellStyle name="Followed Hyperlink" xfId="13022" builtinId="9" hidden="1"/>
    <cellStyle name="Followed Hyperlink" xfId="13023" builtinId="9" hidden="1"/>
    <cellStyle name="Followed Hyperlink" xfId="13024" builtinId="9" hidden="1"/>
    <cellStyle name="Followed Hyperlink" xfId="13025" builtinId="9" hidden="1"/>
    <cellStyle name="Followed Hyperlink" xfId="13026" builtinId="9" hidden="1"/>
    <cellStyle name="Followed Hyperlink" xfId="13027" builtinId="9" hidden="1"/>
    <cellStyle name="Followed Hyperlink" xfId="13028" builtinId="9" hidden="1"/>
    <cellStyle name="Followed Hyperlink" xfId="13029" builtinId="9" hidden="1"/>
    <cellStyle name="Followed Hyperlink" xfId="13030" builtinId="9" hidden="1"/>
    <cellStyle name="Followed Hyperlink" xfId="13031" builtinId="9" hidden="1"/>
    <cellStyle name="Followed Hyperlink" xfId="13032" builtinId="9" hidden="1"/>
    <cellStyle name="Followed Hyperlink" xfId="13033" builtinId="9" hidden="1"/>
    <cellStyle name="Followed Hyperlink" xfId="13034" builtinId="9" hidden="1"/>
    <cellStyle name="Followed Hyperlink" xfId="13035" builtinId="9" hidden="1"/>
    <cellStyle name="Followed Hyperlink" xfId="13036" builtinId="9" hidden="1"/>
    <cellStyle name="Followed Hyperlink" xfId="13037" builtinId="9" hidden="1"/>
    <cellStyle name="Followed Hyperlink" xfId="13038" builtinId="9" hidden="1"/>
    <cellStyle name="Followed Hyperlink" xfId="13039" builtinId="9" hidden="1"/>
    <cellStyle name="Followed Hyperlink" xfId="13040" builtinId="9" hidden="1"/>
    <cellStyle name="Followed Hyperlink" xfId="13041" builtinId="9" hidden="1"/>
    <cellStyle name="Followed Hyperlink" xfId="13042" builtinId="9" hidden="1"/>
    <cellStyle name="Followed Hyperlink" xfId="13043" builtinId="9" hidden="1"/>
    <cellStyle name="Followed Hyperlink" xfId="13044" builtinId="9" hidden="1"/>
    <cellStyle name="Followed Hyperlink" xfId="13045" builtinId="9" hidden="1"/>
    <cellStyle name="Followed Hyperlink" xfId="13046" builtinId="9" hidden="1"/>
    <cellStyle name="Followed Hyperlink" xfId="13047" builtinId="9" hidden="1"/>
    <cellStyle name="Followed Hyperlink" xfId="13048" builtinId="9" hidden="1"/>
    <cellStyle name="Followed Hyperlink" xfId="13049" builtinId="9" hidden="1"/>
    <cellStyle name="Followed Hyperlink" xfId="13050" builtinId="9" hidden="1"/>
    <cellStyle name="Followed Hyperlink" xfId="13051" builtinId="9" hidden="1"/>
    <cellStyle name="Followed Hyperlink" xfId="12451" builtinId="9" hidden="1"/>
    <cellStyle name="Followed Hyperlink" xfId="13052" builtinId="9" hidden="1"/>
    <cellStyle name="Followed Hyperlink" xfId="13053" builtinId="9" hidden="1"/>
    <cellStyle name="Followed Hyperlink" xfId="13054" builtinId="9" hidden="1"/>
    <cellStyle name="Followed Hyperlink" xfId="13055" builtinId="9" hidden="1"/>
    <cellStyle name="Followed Hyperlink" xfId="13056" builtinId="9" hidden="1"/>
    <cellStyle name="Followed Hyperlink" xfId="13057" builtinId="9" hidden="1"/>
    <cellStyle name="Followed Hyperlink" xfId="13058" builtinId="9" hidden="1"/>
    <cellStyle name="Followed Hyperlink" xfId="13059" builtinId="9" hidden="1"/>
    <cellStyle name="Followed Hyperlink" xfId="13060" builtinId="9" hidden="1"/>
    <cellStyle name="Followed Hyperlink" xfId="13061" builtinId="9" hidden="1"/>
    <cellStyle name="Followed Hyperlink" xfId="13062" builtinId="9" hidden="1"/>
    <cellStyle name="Followed Hyperlink" xfId="13063" builtinId="9" hidden="1"/>
    <cellStyle name="Followed Hyperlink" xfId="13064" builtinId="9" hidden="1"/>
    <cellStyle name="Followed Hyperlink" xfId="13065" builtinId="9" hidden="1"/>
    <cellStyle name="Followed Hyperlink" xfId="13066" builtinId="9" hidden="1"/>
    <cellStyle name="Followed Hyperlink" xfId="13067" builtinId="9" hidden="1"/>
    <cellStyle name="Followed Hyperlink" xfId="13068" builtinId="9" hidden="1"/>
    <cellStyle name="Followed Hyperlink" xfId="13069" builtinId="9" hidden="1"/>
    <cellStyle name="Followed Hyperlink" xfId="13070" builtinId="9" hidden="1"/>
    <cellStyle name="Followed Hyperlink" xfId="13071" builtinId="9" hidden="1"/>
    <cellStyle name="Followed Hyperlink" xfId="13072" builtinId="9" hidden="1"/>
    <cellStyle name="Followed Hyperlink" xfId="13073" builtinId="9" hidden="1"/>
    <cellStyle name="Followed Hyperlink" xfId="13074" builtinId="9" hidden="1"/>
    <cellStyle name="Followed Hyperlink" xfId="13075" builtinId="9" hidden="1"/>
    <cellStyle name="Followed Hyperlink" xfId="13076" builtinId="9" hidden="1"/>
    <cellStyle name="Followed Hyperlink" xfId="13077" builtinId="9" hidden="1"/>
    <cellStyle name="Followed Hyperlink" xfId="13078" builtinId="9" hidden="1"/>
    <cellStyle name="Followed Hyperlink" xfId="13079" builtinId="9" hidden="1"/>
    <cellStyle name="Followed Hyperlink" xfId="13080" builtinId="9" hidden="1"/>
    <cellStyle name="Followed Hyperlink" xfId="13081" builtinId="9" hidden="1"/>
    <cellStyle name="Followed Hyperlink" xfId="13082" builtinId="9" hidden="1"/>
    <cellStyle name="Followed Hyperlink" xfId="13083" builtinId="9" hidden="1"/>
    <cellStyle name="Followed Hyperlink" xfId="13084" builtinId="9" hidden="1"/>
    <cellStyle name="Followed Hyperlink" xfId="13085" builtinId="9" hidden="1"/>
    <cellStyle name="Followed Hyperlink" xfId="13086" builtinId="9" hidden="1"/>
    <cellStyle name="Followed Hyperlink" xfId="13087" builtinId="9" hidden="1"/>
    <cellStyle name="Followed Hyperlink" xfId="13088" builtinId="9" hidden="1"/>
    <cellStyle name="Followed Hyperlink" xfId="13089" builtinId="9" hidden="1"/>
    <cellStyle name="Followed Hyperlink" xfId="13090" builtinId="9" hidden="1"/>
    <cellStyle name="Followed Hyperlink" xfId="13091" builtinId="9" hidden="1"/>
    <cellStyle name="Followed Hyperlink" xfId="13092" builtinId="9" hidden="1"/>
    <cellStyle name="Followed Hyperlink" xfId="13093" builtinId="9" hidden="1"/>
    <cellStyle name="Followed Hyperlink" xfId="13094" builtinId="9" hidden="1"/>
    <cellStyle name="Followed Hyperlink" xfId="13095" builtinId="9" hidden="1"/>
    <cellStyle name="Followed Hyperlink" xfId="13096" builtinId="9" hidden="1"/>
    <cellStyle name="Followed Hyperlink" xfId="13097" builtinId="9" hidden="1"/>
    <cellStyle name="Followed Hyperlink" xfId="13098" builtinId="9" hidden="1"/>
    <cellStyle name="Followed Hyperlink" xfId="13099" builtinId="9" hidden="1"/>
    <cellStyle name="Followed Hyperlink" xfId="13100" builtinId="9" hidden="1"/>
    <cellStyle name="Followed Hyperlink" xfId="13101" builtinId="9" hidden="1"/>
    <cellStyle name="Followed Hyperlink" xfId="13102" builtinId="9" hidden="1"/>
    <cellStyle name="Followed Hyperlink" xfId="13103" builtinId="9" hidden="1"/>
    <cellStyle name="Followed Hyperlink" xfId="13104" builtinId="9" hidden="1"/>
    <cellStyle name="Followed Hyperlink" xfId="13105" builtinId="9" hidden="1"/>
    <cellStyle name="Followed Hyperlink" xfId="13106" builtinId="9" hidden="1"/>
    <cellStyle name="Followed Hyperlink" xfId="13107" builtinId="9" hidden="1"/>
    <cellStyle name="Followed Hyperlink" xfId="13108" builtinId="9" hidden="1"/>
    <cellStyle name="Followed Hyperlink" xfId="13109" builtinId="9" hidden="1"/>
    <cellStyle name="Followed Hyperlink" xfId="13110" builtinId="9" hidden="1"/>
    <cellStyle name="Followed Hyperlink" xfId="13111" builtinId="9" hidden="1"/>
    <cellStyle name="Followed Hyperlink" xfId="13112" builtinId="9" hidden="1"/>
    <cellStyle name="Followed Hyperlink" xfId="13113" builtinId="9" hidden="1"/>
    <cellStyle name="Followed Hyperlink" xfId="13114" builtinId="9" hidden="1"/>
    <cellStyle name="Followed Hyperlink" xfId="13115" builtinId="9" hidden="1"/>
    <cellStyle name="Followed Hyperlink" xfId="13116" builtinId="9" hidden="1"/>
    <cellStyle name="Followed Hyperlink" xfId="13117" builtinId="9" hidden="1"/>
    <cellStyle name="Followed Hyperlink" xfId="13118" builtinId="9" hidden="1"/>
    <cellStyle name="Followed Hyperlink" xfId="13119" builtinId="9" hidden="1"/>
    <cellStyle name="Followed Hyperlink" xfId="13120" builtinId="9" hidden="1"/>
    <cellStyle name="Followed Hyperlink" xfId="13121" builtinId="9" hidden="1"/>
    <cellStyle name="Followed Hyperlink" xfId="13122" builtinId="9" hidden="1"/>
    <cellStyle name="Followed Hyperlink" xfId="13123" builtinId="9" hidden="1"/>
    <cellStyle name="Followed Hyperlink" xfId="13124" builtinId="9" hidden="1"/>
    <cellStyle name="Followed Hyperlink" xfId="13125" builtinId="9" hidden="1"/>
    <cellStyle name="Followed Hyperlink" xfId="13128" builtinId="9" hidden="1"/>
    <cellStyle name="Followed Hyperlink" xfId="13129" builtinId="9" hidden="1"/>
    <cellStyle name="Followed Hyperlink" xfId="13130" builtinId="9" hidden="1"/>
    <cellStyle name="Followed Hyperlink" xfId="13131" builtinId="9" hidden="1"/>
    <cellStyle name="Followed Hyperlink" xfId="13132" builtinId="9" hidden="1"/>
    <cellStyle name="Followed Hyperlink" xfId="13133" builtinId="9" hidden="1"/>
    <cellStyle name="Followed Hyperlink" xfId="13134" builtinId="9" hidden="1"/>
    <cellStyle name="Followed Hyperlink" xfId="13135" builtinId="9" hidden="1"/>
    <cellStyle name="Followed Hyperlink" xfId="13136" builtinId="9" hidden="1"/>
    <cellStyle name="Followed Hyperlink" xfId="13137" builtinId="9" hidden="1"/>
    <cellStyle name="Followed Hyperlink" xfId="13138" builtinId="9" hidden="1"/>
    <cellStyle name="Followed Hyperlink" xfId="13139" builtinId="9" hidden="1"/>
    <cellStyle name="Followed Hyperlink" xfId="13140" builtinId="9" hidden="1"/>
    <cellStyle name="Followed Hyperlink" xfId="13141" builtinId="9" hidden="1"/>
    <cellStyle name="Followed Hyperlink" xfId="13142" builtinId="9" hidden="1"/>
    <cellStyle name="Followed Hyperlink" xfId="13143" builtinId="9" hidden="1"/>
    <cellStyle name="Followed Hyperlink" xfId="13144" builtinId="9" hidden="1"/>
    <cellStyle name="Followed Hyperlink" xfId="13145" builtinId="9" hidden="1"/>
    <cellStyle name="Followed Hyperlink" xfId="13146" builtinId="9" hidden="1"/>
    <cellStyle name="Followed Hyperlink" xfId="13147" builtinId="9" hidden="1"/>
    <cellStyle name="Followed Hyperlink" xfId="13148" builtinId="9" hidden="1"/>
    <cellStyle name="Followed Hyperlink" xfId="13149" builtinId="9" hidden="1"/>
    <cellStyle name="Followed Hyperlink" xfId="13150" builtinId="9" hidden="1"/>
    <cellStyle name="Followed Hyperlink" xfId="13151" builtinId="9" hidden="1"/>
    <cellStyle name="Followed Hyperlink" xfId="13152" builtinId="9" hidden="1"/>
    <cellStyle name="Followed Hyperlink" xfId="13153" builtinId="9" hidden="1"/>
    <cellStyle name="Followed Hyperlink" xfId="13154" builtinId="9" hidden="1"/>
    <cellStyle name="Followed Hyperlink" xfId="13155" builtinId="9" hidden="1"/>
    <cellStyle name="Followed Hyperlink" xfId="13156" builtinId="9" hidden="1"/>
    <cellStyle name="Followed Hyperlink" xfId="13157" builtinId="9" hidden="1"/>
    <cellStyle name="Followed Hyperlink" xfId="13158" builtinId="9" hidden="1"/>
    <cellStyle name="Followed Hyperlink" xfId="13159" builtinId="9" hidden="1"/>
    <cellStyle name="Followed Hyperlink" xfId="13160" builtinId="9" hidden="1"/>
    <cellStyle name="Followed Hyperlink" xfId="13161" builtinId="9" hidden="1"/>
    <cellStyle name="Followed Hyperlink" xfId="13162" builtinId="9" hidden="1"/>
    <cellStyle name="Followed Hyperlink" xfId="13163" builtinId="9" hidden="1"/>
    <cellStyle name="Followed Hyperlink" xfId="13164" builtinId="9" hidden="1"/>
    <cellStyle name="Followed Hyperlink" xfId="13165" builtinId="9" hidden="1"/>
    <cellStyle name="Followed Hyperlink" xfId="13166" builtinId="9" hidden="1"/>
    <cellStyle name="Followed Hyperlink" xfId="13167" builtinId="9" hidden="1"/>
    <cellStyle name="Followed Hyperlink" xfId="13168" builtinId="9" hidden="1"/>
    <cellStyle name="Followed Hyperlink" xfId="13169" builtinId="9" hidden="1"/>
    <cellStyle name="Followed Hyperlink" xfId="13170" builtinId="9" hidden="1"/>
    <cellStyle name="Followed Hyperlink" xfId="13171" builtinId="9" hidden="1"/>
    <cellStyle name="Followed Hyperlink" xfId="13172" builtinId="9" hidden="1"/>
    <cellStyle name="Followed Hyperlink" xfId="13173" builtinId="9" hidden="1"/>
    <cellStyle name="Followed Hyperlink" xfId="13174" builtinId="9" hidden="1"/>
    <cellStyle name="Followed Hyperlink" xfId="13175" builtinId="9" hidden="1"/>
    <cellStyle name="Followed Hyperlink" xfId="13176" builtinId="9" hidden="1"/>
    <cellStyle name="Followed Hyperlink" xfId="13177" builtinId="9" hidden="1"/>
    <cellStyle name="Followed Hyperlink" xfId="13178" builtinId="9" hidden="1"/>
    <cellStyle name="Followed Hyperlink" xfId="13179" builtinId="9" hidden="1"/>
    <cellStyle name="Followed Hyperlink" xfId="13180" builtinId="9" hidden="1"/>
    <cellStyle name="Followed Hyperlink" xfId="13181" builtinId="9" hidden="1"/>
    <cellStyle name="Followed Hyperlink" xfId="13182" builtinId="9" hidden="1"/>
    <cellStyle name="Followed Hyperlink" xfId="13183" builtinId="9" hidden="1"/>
    <cellStyle name="Followed Hyperlink" xfId="13184" builtinId="9" hidden="1"/>
    <cellStyle name="Followed Hyperlink" xfId="13185" builtinId="9" hidden="1"/>
    <cellStyle name="Followed Hyperlink" xfId="13186" builtinId="9" hidden="1"/>
    <cellStyle name="Followed Hyperlink" xfId="13187" builtinId="9" hidden="1"/>
    <cellStyle name="Followed Hyperlink" xfId="13188" builtinId="9" hidden="1"/>
    <cellStyle name="Followed Hyperlink" xfId="13189" builtinId="9" hidden="1"/>
    <cellStyle name="Followed Hyperlink" xfId="13190" builtinId="9" hidden="1"/>
    <cellStyle name="Followed Hyperlink" xfId="13191" builtinId="9" hidden="1"/>
    <cellStyle name="Followed Hyperlink" xfId="13192" builtinId="9" hidden="1"/>
    <cellStyle name="Followed Hyperlink" xfId="13193" builtinId="9" hidden="1"/>
    <cellStyle name="Followed Hyperlink" xfId="13194" builtinId="9" hidden="1"/>
    <cellStyle name="Followed Hyperlink" xfId="13195" builtinId="9" hidden="1"/>
    <cellStyle name="Followed Hyperlink" xfId="13196" builtinId="9" hidden="1"/>
    <cellStyle name="Followed Hyperlink" xfId="13197" builtinId="9" hidden="1"/>
    <cellStyle name="Followed Hyperlink" xfId="13198" builtinId="9" hidden="1"/>
    <cellStyle name="Followed Hyperlink" xfId="13199" builtinId="9" hidden="1"/>
    <cellStyle name="Followed Hyperlink" xfId="13200" builtinId="9" hidden="1"/>
    <cellStyle name="Followed Hyperlink" xfId="13201" builtinId="9" hidden="1"/>
    <cellStyle name="Followed Hyperlink" xfId="13202" builtinId="9" hidden="1"/>
    <cellStyle name="Followed Hyperlink" xfId="13126" builtinId="9" hidden="1"/>
    <cellStyle name="Followed Hyperlink" xfId="13203" builtinId="9" hidden="1"/>
    <cellStyle name="Followed Hyperlink" xfId="13204" builtinId="9" hidden="1"/>
    <cellStyle name="Followed Hyperlink" xfId="13205" builtinId="9" hidden="1"/>
    <cellStyle name="Followed Hyperlink" xfId="13206" builtinId="9" hidden="1"/>
    <cellStyle name="Followed Hyperlink" xfId="13207" builtinId="9" hidden="1"/>
    <cellStyle name="Followed Hyperlink" xfId="13208" builtinId="9" hidden="1"/>
    <cellStyle name="Followed Hyperlink" xfId="13209" builtinId="9" hidden="1"/>
    <cellStyle name="Followed Hyperlink" xfId="13210" builtinId="9" hidden="1"/>
    <cellStyle name="Followed Hyperlink" xfId="13211" builtinId="9" hidden="1"/>
    <cellStyle name="Followed Hyperlink" xfId="13212" builtinId="9" hidden="1"/>
    <cellStyle name="Followed Hyperlink" xfId="13213" builtinId="9" hidden="1"/>
    <cellStyle name="Followed Hyperlink" xfId="13214" builtinId="9" hidden="1"/>
    <cellStyle name="Followed Hyperlink" xfId="13215" builtinId="9" hidden="1"/>
    <cellStyle name="Followed Hyperlink" xfId="13216" builtinId="9" hidden="1"/>
    <cellStyle name="Followed Hyperlink" xfId="13217" builtinId="9" hidden="1"/>
    <cellStyle name="Followed Hyperlink" xfId="13218" builtinId="9" hidden="1"/>
    <cellStyle name="Followed Hyperlink" xfId="13219" builtinId="9" hidden="1"/>
    <cellStyle name="Followed Hyperlink" xfId="13220" builtinId="9" hidden="1"/>
    <cellStyle name="Followed Hyperlink" xfId="13221" builtinId="9" hidden="1"/>
    <cellStyle name="Followed Hyperlink" xfId="13222" builtinId="9" hidden="1"/>
    <cellStyle name="Followed Hyperlink" xfId="13223" builtinId="9" hidden="1"/>
    <cellStyle name="Followed Hyperlink" xfId="13224" builtinId="9" hidden="1"/>
    <cellStyle name="Followed Hyperlink" xfId="13225" builtinId="9" hidden="1"/>
    <cellStyle name="Followed Hyperlink" xfId="13226" builtinId="9" hidden="1"/>
    <cellStyle name="Followed Hyperlink" xfId="13227" builtinId="9" hidden="1"/>
    <cellStyle name="Followed Hyperlink" xfId="13228" builtinId="9" hidden="1"/>
    <cellStyle name="Followed Hyperlink" xfId="13229" builtinId="9" hidden="1"/>
    <cellStyle name="Followed Hyperlink" xfId="13230" builtinId="9" hidden="1"/>
    <cellStyle name="Followed Hyperlink" xfId="13231" builtinId="9" hidden="1"/>
    <cellStyle name="Followed Hyperlink" xfId="13232" builtinId="9" hidden="1"/>
    <cellStyle name="Followed Hyperlink" xfId="13233" builtinId="9" hidden="1"/>
    <cellStyle name="Followed Hyperlink" xfId="13234" builtinId="9" hidden="1"/>
    <cellStyle name="Followed Hyperlink" xfId="13235" builtinId="9" hidden="1"/>
    <cellStyle name="Followed Hyperlink" xfId="13236" builtinId="9" hidden="1"/>
    <cellStyle name="Followed Hyperlink" xfId="13237" builtinId="9" hidden="1"/>
    <cellStyle name="Followed Hyperlink" xfId="13238" builtinId="9" hidden="1"/>
    <cellStyle name="Followed Hyperlink" xfId="13239" builtinId="9" hidden="1"/>
    <cellStyle name="Followed Hyperlink" xfId="13240" builtinId="9" hidden="1"/>
    <cellStyle name="Followed Hyperlink" xfId="13241" builtinId="9" hidden="1"/>
    <cellStyle name="Followed Hyperlink" xfId="13242" builtinId="9" hidden="1"/>
    <cellStyle name="Followed Hyperlink" xfId="13243" builtinId="9" hidden="1"/>
    <cellStyle name="Followed Hyperlink" xfId="13244" builtinId="9" hidden="1"/>
    <cellStyle name="Followed Hyperlink" xfId="13245" builtinId="9" hidden="1"/>
    <cellStyle name="Followed Hyperlink" xfId="13246" builtinId="9" hidden="1"/>
    <cellStyle name="Followed Hyperlink" xfId="13247" builtinId="9" hidden="1"/>
    <cellStyle name="Followed Hyperlink" xfId="13248" builtinId="9" hidden="1"/>
    <cellStyle name="Followed Hyperlink" xfId="13249" builtinId="9" hidden="1"/>
    <cellStyle name="Followed Hyperlink" xfId="13250" builtinId="9" hidden="1"/>
    <cellStyle name="Followed Hyperlink" xfId="13251" builtinId="9" hidden="1"/>
    <cellStyle name="Followed Hyperlink" xfId="13252" builtinId="9" hidden="1"/>
    <cellStyle name="Followed Hyperlink" xfId="13253" builtinId="9" hidden="1"/>
    <cellStyle name="Followed Hyperlink" xfId="13254" builtinId="9" hidden="1"/>
    <cellStyle name="Followed Hyperlink" xfId="13255" builtinId="9" hidden="1"/>
    <cellStyle name="Followed Hyperlink" xfId="13256" builtinId="9" hidden="1"/>
    <cellStyle name="Followed Hyperlink" xfId="13257" builtinId="9" hidden="1"/>
    <cellStyle name="Followed Hyperlink" xfId="13258" builtinId="9" hidden="1"/>
    <cellStyle name="Followed Hyperlink" xfId="13259" builtinId="9" hidden="1"/>
    <cellStyle name="Followed Hyperlink" xfId="13260" builtinId="9" hidden="1"/>
    <cellStyle name="Followed Hyperlink" xfId="13261" builtinId="9" hidden="1"/>
    <cellStyle name="Followed Hyperlink" xfId="13262" builtinId="9" hidden="1"/>
    <cellStyle name="Followed Hyperlink" xfId="13263" builtinId="9" hidden="1"/>
    <cellStyle name="Followed Hyperlink" xfId="13264" builtinId="9" hidden="1"/>
    <cellStyle name="Followed Hyperlink" xfId="13265" builtinId="9" hidden="1"/>
    <cellStyle name="Followed Hyperlink" xfId="13266" builtinId="9" hidden="1"/>
    <cellStyle name="Followed Hyperlink" xfId="13267" builtinId="9" hidden="1"/>
    <cellStyle name="Followed Hyperlink" xfId="13268" builtinId="9" hidden="1"/>
    <cellStyle name="Followed Hyperlink" xfId="13269" builtinId="9" hidden="1"/>
    <cellStyle name="Followed Hyperlink" xfId="13270" builtinId="9" hidden="1"/>
    <cellStyle name="Followed Hyperlink" xfId="13271" builtinId="9" hidden="1"/>
    <cellStyle name="Followed Hyperlink" xfId="13272" builtinId="9" hidden="1"/>
    <cellStyle name="Followed Hyperlink" xfId="13273" builtinId="9" hidden="1"/>
    <cellStyle name="Followed Hyperlink" xfId="13274" builtinId="9" hidden="1"/>
    <cellStyle name="Followed Hyperlink" xfId="13275" builtinId="9" hidden="1"/>
    <cellStyle name="Followed Hyperlink" xfId="13276" builtinId="9" hidden="1"/>
    <cellStyle name="Followed Hyperlink" xfId="13127" builtinId="9" hidden="1"/>
    <cellStyle name="Followed Hyperlink" xfId="13277" builtinId="9" hidden="1"/>
    <cellStyle name="Followed Hyperlink" xfId="13278" builtinId="9" hidden="1"/>
    <cellStyle name="Followed Hyperlink" xfId="13279" builtinId="9" hidden="1"/>
    <cellStyle name="Followed Hyperlink" xfId="13280" builtinId="9" hidden="1"/>
    <cellStyle name="Followed Hyperlink" xfId="13281" builtinId="9" hidden="1"/>
    <cellStyle name="Followed Hyperlink" xfId="13282" builtinId="9" hidden="1"/>
    <cellStyle name="Followed Hyperlink" xfId="13283" builtinId="9" hidden="1"/>
    <cellStyle name="Followed Hyperlink" xfId="13284" builtinId="9" hidden="1"/>
    <cellStyle name="Followed Hyperlink" xfId="13285" builtinId="9" hidden="1"/>
    <cellStyle name="Followed Hyperlink" xfId="13286" builtinId="9" hidden="1"/>
    <cellStyle name="Followed Hyperlink" xfId="13287" builtinId="9" hidden="1"/>
    <cellStyle name="Followed Hyperlink" xfId="13288" builtinId="9" hidden="1"/>
    <cellStyle name="Followed Hyperlink" xfId="13289" builtinId="9" hidden="1"/>
    <cellStyle name="Followed Hyperlink" xfId="13290" builtinId="9" hidden="1"/>
    <cellStyle name="Followed Hyperlink" xfId="13291" builtinId="9" hidden="1"/>
    <cellStyle name="Followed Hyperlink" xfId="13292" builtinId="9" hidden="1"/>
    <cellStyle name="Followed Hyperlink" xfId="13293" builtinId="9" hidden="1"/>
    <cellStyle name="Followed Hyperlink" xfId="13294" builtinId="9" hidden="1"/>
    <cellStyle name="Followed Hyperlink" xfId="13295" builtinId="9" hidden="1"/>
    <cellStyle name="Followed Hyperlink" xfId="13296" builtinId="9" hidden="1"/>
    <cellStyle name="Followed Hyperlink" xfId="13297" builtinId="9" hidden="1"/>
    <cellStyle name="Followed Hyperlink" xfId="13298" builtinId="9" hidden="1"/>
    <cellStyle name="Followed Hyperlink" xfId="13299" builtinId="9" hidden="1"/>
    <cellStyle name="Followed Hyperlink" xfId="13300" builtinId="9" hidden="1"/>
    <cellStyle name="Followed Hyperlink" xfId="13301" builtinId="9" hidden="1"/>
    <cellStyle name="Followed Hyperlink" xfId="13302" builtinId="9" hidden="1"/>
    <cellStyle name="Followed Hyperlink" xfId="13303" builtinId="9" hidden="1"/>
    <cellStyle name="Followed Hyperlink" xfId="13304" builtinId="9" hidden="1"/>
    <cellStyle name="Followed Hyperlink" xfId="13305" builtinId="9" hidden="1"/>
    <cellStyle name="Followed Hyperlink" xfId="13306" builtinId="9" hidden="1"/>
    <cellStyle name="Followed Hyperlink" xfId="13307" builtinId="9" hidden="1"/>
    <cellStyle name="Followed Hyperlink" xfId="13308" builtinId="9" hidden="1"/>
    <cellStyle name="Followed Hyperlink" xfId="13309" builtinId="9" hidden="1"/>
    <cellStyle name="Followed Hyperlink" xfId="13310" builtinId="9" hidden="1"/>
    <cellStyle name="Followed Hyperlink" xfId="13311" builtinId="9" hidden="1"/>
    <cellStyle name="Followed Hyperlink" xfId="13312" builtinId="9" hidden="1"/>
    <cellStyle name="Followed Hyperlink" xfId="13313" builtinId="9" hidden="1"/>
    <cellStyle name="Followed Hyperlink" xfId="13314" builtinId="9" hidden="1"/>
    <cellStyle name="Followed Hyperlink" xfId="13315" builtinId="9" hidden="1"/>
    <cellStyle name="Followed Hyperlink" xfId="13316" builtinId="9" hidden="1"/>
    <cellStyle name="Followed Hyperlink" xfId="13317" builtinId="9" hidden="1"/>
    <cellStyle name="Followed Hyperlink" xfId="13318" builtinId="9" hidden="1"/>
    <cellStyle name="Followed Hyperlink" xfId="13319" builtinId="9" hidden="1"/>
    <cellStyle name="Followed Hyperlink" xfId="13320" builtinId="9" hidden="1"/>
    <cellStyle name="Followed Hyperlink" xfId="13321" builtinId="9" hidden="1"/>
    <cellStyle name="Followed Hyperlink" xfId="13322" builtinId="9" hidden="1"/>
    <cellStyle name="Followed Hyperlink" xfId="13323" builtinId="9" hidden="1"/>
    <cellStyle name="Followed Hyperlink" xfId="13324" builtinId="9" hidden="1"/>
    <cellStyle name="Followed Hyperlink" xfId="13325" builtinId="9" hidden="1"/>
    <cellStyle name="Followed Hyperlink" xfId="13326" builtinId="9" hidden="1"/>
    <cellStyle name="Followed Hyperlink" xfId="13327" builtinId="9" hidden="1"/>
    <cellStyle name="Followed Hyperlink" xfId="13328" builtinId="9" hidden="1"/>
    <cellStyle name="Followed Hyperlink" xfId="13329" builtinId="9" hidden="1"/>
    <cellStyle name="Followed Hyperlink" xfId="13330" builtinId="9" hidden="1"/>
    <cellStyle name="Followed Hyperlink" xfId="13331" builtinId="9" hidden="1"/>
    <cellStyle name="Followed Hyperlink" xfId="13332" builtinId="9" hidden="1"/>
    <cellStyle name="Followed Hyperlink" xfId="13333" builtinId="9" hidden="1"/>
    <cellStyle name="Followed Hyperlink" xfId="13334" builtinId="9" hidden="1"/>
    <cellStyle name="Followed Hyperlink" xfId="13335" builtinId="9" hidden="1"/>
    <cellStyle name="Followed Hyperlink" xfId="13336" builtinId="9" hidden="1"/>
    <cellStyle name="Followed Hyperlink" xfId="13337" builtinId="9" hidden="1"/>
    <cellStyle name="Followed Hyperlink" xfId="13338" builtinId="9" hidden="1"/>
    <cellStyle name="Followed Hyperlink" xfId="13339" builtinId="9" hidden="1"/>
    <cellStyle name="Followed Hyperlink" xfId="13340" builtinId="9" hidden="1"/>
    <cellStyle name="Followed Hyperlink" xfId="13341" builtinId="9" hidden="1"/>
    <cellStyle name="Followed Hyperlink" xfId="13342" builtinId="9" hidden="1"/>
    <cellStyle name="Followed Hyperlink" xfId="13343" builtinId="9" hidden="1"/>
    <cellStyle name="Followed Hyperlink" xfId="13344" builtinId="9" hidden="1"/>
    <cellStyle name="Followed Hyperlink" xfId="13345" builtinId="9" hidden="1"/>
    <cellStyle name="Followed Hyperlink" xfId="13346" builtinId="9" hidden="1"/>
    <cellStyle name="Followed Hyperlink" xfId="13347" builtinId="9" hidden="1"/>
    <cellStyle name="Followed Hyperlink" xfId="13348" builtinId="9" hidden="1"/>
    <cellStyle name="Followed Hyperlink" xfId="13349" builtinId="9" hidden="1"/>
    <cellStyle name="Followed Hyperlink" xfId="13350" builtinId="9" hidden="1"/>
    <cellStyle name="Followed Hyperlink" xfId="12448" builtinId="9" hidden="1"/>
    <cellStyle name="Followed Hyperlink" xfId="13351" builtinId="9" hidden="1"/>
    <cellStyle name="Followed Hyperlink" xfId="13352" builtinId="9" hidden="1"/>
    <cellStyle name="Followed Hyperlink" xfId="13353" builtinId="9" hidden="1"/>
    <cellStyle name="Followed Hyperlink" xfId="13354" builtinId="9" hidden="1"/>
    <cellStyle name="Followed Hyperlink" xfId="13355" builtinId="9" hidden="1"/>
    <cellStyle name="Followed Hyperlink" xfId="13356" builtinId="9" hidden="1"/>
    <cellStyle name="Followed Hyperlink" xfId="13357" builtinId="9" hidden="1"/>
    <cellStyle name="Followed Hyperlink" xfId="13358" builtinId="9" hidden="1"/>
    <cellStyle name="Followed Hyperlink" xfId="13359" builtinId="9" hidden="1"/>
    <cellStyle name="Followed Hyperlink" xfId="13360" builtinId="9" hidden="1"/>
    <cellStyle name="Followed Hyperlink" xfId="13361" builtinId="9" hidden="1"/>
    <cellStyle name="Followed Hyperlink" xfId="13362" builtinId="9" hidden="1"/>
    <cellStyle name="Followed Hyperlink" xfId="13363" builtinId="9" hidden="1"/>
    <cellStyle name="Followed Hyperlink" xfId="13364" builtinId="9" hidden="1"/>
    <cellStyle name="Followed Hyperlink" xfId="13365" builtinId="9" hidden="1"/>
    <cellStyle name="Followed Hyperlink" xfId="13366" builtinId="9" hidden="1"/>
    <cellStyle name="Followed Hyperlink" xfId="13367" builtinId="9" hidden="1"/>
    <cellStyle name="Followed Hyperlink" xfId="13368" builtinId="9" hidden="1"/>
    <cellStyle name="Followed Hyperlink" xfId="13369" builtinId="9" hidden="1"/>
    <cellStyle name="Followed Hyperlink" xfId="13370" builtinId="9" hidden="1"/>
    <cellStyle name="Followed Hyperlink" xfId="13371" builtinId="9" hidden="1"/>
    <cellStyle name="Followed Hyperlink" xfId="13372" builtinId="9" hidden="1"/>
    <cellStyle name="Followed Hyperlink" xfId="13373" builtinId="9" hidden="1"/>
    <cellStyle name="Followed Hyperlink" xfId="13374" builtinId="9" hidden="1"/>
    <cellStyle name="Followed Hyperlink" xfId="13375" builtinId="9" hidden="1"/>
    <cellStyle name="Followed Hyperlink" xfId="13376" builtinId="9" hidden="1"/>
    <cellStyle name="Followed Hyperlink" xfId="13377" builtinId="9" hidden="1"/>
    <cellStyle name="Followed Hyperlink" xfId="13378" builtinId="9" hidden="1"/>
    <cellStyle name="Followed Hyperlink" xfId="13379" builtinId="9" hidden="1"/>
    <cellStyle name="Followed Hyperlink" xfId="13380" builtinId="9" hidden="1"/>
    <cellStyle name="Followed Hyperlink" xfId="13381" builtinId="9" hidden="1"/>
    <cellStyle name="Followed Hyperlink" xfId="13382" builtinId="9" hidden="1"/>
    <cellStyle name="Followed Hyperlink" xfId="13383" builtinId="9" hidden="1"/>
    <cellStyle name="Followed Hyperlink" xfId="13384" builtinId="9" hidden="1"/>
    <cellStyle name="Followed Hyperlink" xfId="13385" builtinId="9" hidden="1"/>
    <cellStyle name="Followed Hyperlink" xfId="13386" builtinId="9" hidden="1"/>
    <cellStyle name="Followed Hyperlink" xfId="13387" builtinId="9" hidden="1"/>
    <cellStyle name="Followed Hyperlink" xfId="13388" builtinId="9" hidden="1"/>
    <cellStyle name="Followed Hyperlink" xfId="13389" builtinId="9" hidden="1"/>
    <cellStyle name="Followed Hyperlink" xfId="13390" builtinId="9" hidden="1"/>
    <cellStyle name="Followed Hyperlink" xfId="13391" builtinId="9" hidden="1"/>
    <cellStyle name="Followed Hyperlink" xfId="13392" builtinId="9" hidden="1"/>
    <cellStyle name="Followed Hyperlink" xfId="13393" builtinId="9" hidden="1"/>
    <cellStyle name="Followed Hyperlink" xfId="13394" builtinId="9" hidden="1"/>
    <cellStyle name="Followed Hyperlink" xfId="13395" builtinId="9" hidden="1"/>
    <cellStyle name="Followed Hyperlink" xfId="13396" builtinId="9" hidden="1"/>
    <cellStyle name="Followed Hyperlink" xfId="13397" builtinId="9" hidden="1"/>
    <cellStyle name="Followed Hyperlink" xfId="13398" builtinId="9" hidden="1"/>
    <cellStyle name="Followed Hyperlink" xfId="13399" builtinId="9" hidden="1"/>
    <cellStyle name="Followed Hyperlink" xfId="13400" builtinId="9" hidden="1"/>
    <cellStyle name="Followed Hyperlink" xfId="13401" builtinId="9" hidden="1"/>
    <cellStyle name="Followed Hyperlink" xfId="13402" builtinId="9" hidden="1"/>
    <cellStyle name="Followed Hyperlink" xfId="13403" builtinId="9" hidden="1"/>
    <cellStyle name="Followed Hyperlink" xfId="13404" builtinId="9" hidden="1"/>
    <cellStyle name="Followed Hyperlink" xfId="13405" builtinId="9" hidden="1"/>
    <cellStyle name="Followed Hyperlink" xfId="13406" builtinId="9" hidden="1"/>
    <cellStyle name="Followed Hyperlink" xfId="13407" builtinId="9" hidden="1"/>
    <cellStyle name="Followed Hyperlink" xfId="13408" builtinId="9" hidden="1"/>
    <cellStyle name="Followed Hyperlink" xfId="13409" builtinId="9" hidden="1"/>
    <cellStyle name="Followed Hyperlink" xfId="13410" builtinId="9" hidden="1"/>
    <cellStyle name="Followed Hyperlink" xfId="13411" builtinId="9" hidden="1"/>
    <cellStyle name="Followed Hyperlink" xfId="13412" builtinId="9" hidden="1"/>
    <cellStyle name="Followed Hyperlink" xfId="13413" builtinId="9" hidden="1"/>
    <cellStyle name="Followed Hyperlink" xfId="13414" builtinId="9" hidden="1"/>
    <cellStyle name="Followed Hyperlink" xfId="13415" builtinId="9" hidden="1"/>
    <cellStyle name="Followed Hyperlink" xfId="13416" builtinId="9" hidden="1"/>
    <cellStyle name="Followed Hyperlink" xfId="13417" builtinId="9" hidden="1"/>
    <cellStyle name="Followed Hyperlink" xfId="13418" builtinId="9" hidden="1"/>
    <cellStyle name="Followed Hyperlink" xfId="13419" builtinId="9" hidden="1"/>
    <cellStyle name="Followed Hyperlink" xfId="13420" builtinId="9" hidden="1"/>
    <cellStyle name="Followed Hyperlink" xfId="13421" builtinId="9" hidden="1"/>
    <cellStyle name="Followed Hyperlink" xfId="13422" builtinId="9" hidden="1"/>
    <cellStyle name="Followed Hyperlink" xfId="13423" builtinId="9" hidden="1"/>
    <cellStyle name="Followed Hyperlink" xfId="13424" builtinId="9" hidden="1"/>
    <cellStyle name="Followed Hyperlink" xfId="13427" builtinId="9" hidden="1"/>
    <cellStyle name="Followed Hyperlink" xfId="13428" builtinId="9" hidden="1"/>
    <cellStyle name="Followed Hyperlink" xfId="13429" builtinId="9" hidden="1"/>
    <cellStyle name="Followed Hyperlink" xfId="13430" builtinId="9" hidden="1"/>
    <cellStyle name="Followed Hyperlink" xfId="13431" builtinId="9" hidden="1"/>
    <cellStyle name="Followed Hyperlink" xfId="13432" builtinId="9" hidden="1"/>
    <cellStyle name="Followed Hyperlink" xfId="13433" builtinId="9" hidden="1"/>
    <cellStyle name="Followed Hyperlink" xfId="13434" builtinId="9" hidden="1"/>
    <cellStyle name="Followed Hyperlink" xfId="13435" builtinId="9" hidden="1"/>
    <cellStyle name="Followed Hyperlink" xfId="13436" builtinId="9" hidden="1"/>
    <cellStyle name="Followed Hyperlink" xfId="13437" builtinId="9" hidden="1"/>
    <cellStyle name="Followed Hyperlink" xfId="13438" builtinId="9" hidden="1"/>
    <cellStyle name="Followed Hyperlink" xfId="13439" builtinId="9" hidden="1"/>
    <cellStyle name="Followed Hyperlink" xfId="13440" builtinId="9" hidden="1"/>
    <cellStyle name="Followed Hyperlink" xfId="13441" builtinId="9" hidden="1"/>
    <cellStyle name="Followed Hyperlink" xfId="13442" builtinId="9" hidden="1"/>
    <cellStyle name="Followed Hyperlink" xfId="13443" builtinId="9" hidden="1"/>
    <cellStyle name="Followed Hyperlink" xfId="13444" builtinId="9" hidden="1"/>
    <cellStyle name="Followed Hyperlink" xfId="13445" builtinId="9" hidden="1"/>
    <cellStyle name="Followed Hyperlink" xfId="13446" builtinId="9" hidden="1"/>
    <cellStyle name="Followed Hyperlink" xfId="13447" builtinId="9" hidden="1"/>
    <cellStyle name="Followed Hyperlink" xfId="13448" builtinId="9" hidden="1"/>
    <cellStyle name="Followed Hyperlink" xfId="13449" builtinId="9" hidden="1"/>
    <cellStyle name="Followed Hyperlink" xfId="13450" builtinId="9" hidden="1"/>
    <cellStyle name="Followed Hyperlink" xfId="13451" builtinId="9" hidden="1"/>
    <cellStyle name="Followed Hyperlink" xfId="13452" builtinId="9" hidden="1"/>
    <cellStyle name="Followed Hyperlink" xfId="13453" builtinId="9" hidden="1"/>
    <cellStyle name="Followed Hyperlink" xfId="13454" builtinId="9" hidden="1"/>
    <cellStyle name="Followed Hyperlink" xfId="13455" builtinId="9" hidden="1"/>
    <cellStyle name="Followed Hyperlink" xfId="13456" builtinId="9" hidden="1"/>
    <cellStyle name="Followed Hyperlink" xfId="13457" builtinId="9" hidden="1"/>
    <cellStyle name="Followed Hyperlink" xfId="13458" builtinId="9" hidden="1"/>
    <cellStyle name="Followed Hyperlink" xfId="13459" builtinId="9" hidden="1"/>
    <cellStyle name="Followed Hyperlink" xfId="13460" builtinId="9" hidden="1"/>
    <cellStyle name="Followed Hyperlink" xfId="13461" builtinId="9" hidden="1"/>
    <cellStyle name="Followed Hyperlink" xfId="13462" builtinId="9" hidden="1"/>
    <cellStyle name="Followed Hyperlink" xfId="13463" builtinId="9" hidden="1"/>
    <cellStyle name="Followed Hyperlink" xfId="13464" builtinId="9" hidden="1"/>
    <cellStyle name="Followed Hyperlink" xfId="13465" builtinId="9" hidden="1"/>
    <cellStyle name="Followed Hyperlink" xfId="13466" builtinId="9" hidden="1"/>
    <cellStyle name="Followed Hyperlink" xfId="13467" builtinId="9" hidden="1"/>
    <cellStyle name="Followed Hyperlink" xfId="13468" builtinId="9" hidden="1"/>
    <cellStyle name="Followed Hyperlink" xfId="13469" builtinId="9" hidden="1"/>
    <cellStyle name="Followed Hyperlink" xfId="13470" builtinId="9" hidden="1"/>
    <cellStyle name="Followed Hyperlink" xfId="13471" builtinId="9" hidden="1"/>
    <cellStyle name="Followed Hyperlink" xfId="13472" builtinId="9" hidden="1"/>
    <cellStyle name="Followed Hyperlink" xfId="13473" builtinId="9" hidden="1"/>
    <cellStyle name="Followed Hyperlink" xfId="13474" builtinId="9" hidden="1"/>
    <cellStyle name="Followed Hyperlink" xfId="13475" builtinId="9" hidden="1"/>
    <cellStyle name="Followed Hyperlink" xfId="13476" builtinId="9" hidden="1"/>
    <cellStyle name="Followed Hyperlink" xfId="13477" builtinId="9" hidden="1"/>
    <cellStyle name="Followed Hyperlink" xfId="13478" builtinId="9" hidden="1"/>
    <cellStyle name="Followed Hyperlink" xfId="13479" builtinId="9" hidden="1"/>
    <cellStyle name="Followed Hyperlink" xfId="13480" builtinId="9" hidden="1"/>
    <cellStyle name="Followed Hyperlink" xfId="13481" builtinId="9" hidden="1"/>
    <cellStyle name="Followed Hyperlink" xfId="13482" builtinId="9" hidden="1"/>
    <cellStyle name="Followed Hyperlink" xfId="13483" builtinId="9" hidden="1"/>
    <cellStyle name="Followed Hyperlink" xfId="13484" builtinId="9" hidden="1"/>
    <cellStyle name="Followed Hyperlink" xfId="13485" builtinId="9" hidden="1"/>
    <cellStyle name="Followed Hyperlink" xfId="13486" builtinId="9" hidden="1"/>
    <cellStyle name="Followed Hyperlink" xfId="13487" builtinId="9" hidden="1"/>
    <cellStyle name="Followed Hyperlink" xfId="13488" builtinId="9" hidden="1"/>
    <cellStyle name="Followed Hyperlink" xfId="13489" builtinId="9" hidden="1"/>
    <cellStyle name="Followed Hyperlink" xfId="13490" builtinId="9" hidden="1"/>
    <cellStyle name="Followed Hyperlink" xfId="13491" builtinId="9" hidden="1"/>
    <cellStyle name="Followed Hyperlink" xfId="13492" builtinId="9" hidden="1"/>
    <cellStyle name="Followed Hyperlink" xfId="13493" builtinId="9" hidden="1"/>
    <cellStyle name="Followed Hyperlink" xfId="13494" builtinId="9" hidden="1"/>
    <cellStyle name="Followed Hyperlink" xfId="13495" builtinId="9" hidden="1"/>
    <cellStyle name="Followed Hyperlink" xfId="13496" builtinId="9" hidden="1"/>
    <cellStyle name="Followed Hyperlink" xfId="13497" builtinId="9" hidden="1"/>
    <cellStyle name="Followed Hyperlink" xfId="13498" builtinId="9" hidden="1"/>
    <cellStyle name="Followed Hyperlink" xfId="13499" builtinId="9" hidden="1"/>
    <cellStyle name="Followed Hyperlink" xfId="13500" builtinId="9" hidden="1"/>
    <cellStyle name="Followed Hyperlink" xfId="13501" builtinId="9" hidden="1"/>
    <cellStyle name="Followed Hyperlink" xfId="13425" builtinId="9" hidden="1"/>
    <cellStyle name="Followed Hyperlink" xfId="13502" builtinId="9" hidden="1"/>
    <cellStyle name="Followed Hyperlink" xfId="13503" builtinId="9" hidden="1"/>
    <cellStyle name="Followed Hyperlink" xfId="13504" builtinId="9" hidden="1"/>
    <cellStyle name="Followed Hyperlink" xfId="13505" builtinId="9" hidden="1"/>
    <cellStyle name="Followed Hyperlink" xfId="13506" builtinId="9" hidden="1"/>
    <cellStyle name="Followed Hyperlink" xfId="13507" builtinId="9" hidden="1"/>
    <cellStyle name="Followed Hyperlink" xfId="13508" builtinId="9" hidden="1"/>
    <cellStyle name="Followed Hyperlink" xfId="13509" builtinId="9" hidden="1"/>
    <cellStyle name="Followed Hyperlink" xfId="13510" builtinId="9" hidden="1"/>
    <cellStyle name="Followed Hyperlink" xfId="13511" builtinId="9" hidden="1"/>
    <cellStyle name="Followed Hyperlink" xfId="13512" builtinId="9" hidden="1"/>
    <cellStyle name="Followed Hyperlink" xfId="13513" builtinId="9" hidden="1"/>
    <cellStyle name="Followed Hyperlink" xfId="13514" builtinId="9" hidden="1"/>
    <cellStyle name="Followed Hyperlink" xfId="13515" builtinId="9" hidden="1"/>
    <cellStyle name="Followed Hyperlink" xfId="13516" builtinId="9" hidden="1"/>
    <cellStyle name="Followed Hyperlink" xfId="13517" builtinId="9" hidden="1"/>
    <cellStyle name="Followed Hyperlink" xfId="13518" builtinId="9" hidden="1"/>
    <cellStyle name="Followed Hyperlink" xfId="13519" builtinId="9" hidden="1"/>
    <cellStyle name="Followed Hyperlink" xfId="13520" builtinId="9" hidden="1"/>
    <cellStyle name="Followed Hyperlink" xfId="13521" builtinId="9" hidden="1"/>
    <cellStyle name="Followed Hyperlink" xfId="13522" builtinId="9" hidden="1"/>
    <cellStyle name="Followed Hyperlink" xfId="13523" builtinId="9" hidden="1"/>
    <cellStyle name="Followed Hyperlink" xfId="13524" builtinId="9" hidden="1"/>
    <cellStyle name="Followed Hyperlink" xfId="13525" builtinId="9" hidden="1"/>
    <cellStyle name="Followed Hyperlink" xfId="13526" builtinId="9" hidden="1"/>
    <cellStyle name="Followed Hyperlink" xfId="13527" builtinId="9" hidden="1"/>
    <cellStyle name="Followed Hyperlink" xfId="13528" builtinId="9" hidden="1"/>
    <cellStyle name="Followed Hyperlink" xfId="13529" builtinId="9" hidden="1"/>
    <cellStyle name="Followed Hyperlink" xfId="13530" builtinId="9" hidden="1"/>
    <cellStyle name="Followed Hyperlink" xfId="13531" builtinId="9" hidden="1"/>
    <cellStyle name="Followed Hyperlink" xfId="13532" builtinId="9" hidden="1"/>
    <cellStyle name="Followed Hyperlink" xfId="13533" builtinId="9" hidden="1"/>
    <cellStyle name="Followed Hyperlink" xfId="13534" builtinId="9" hidden="1"/>
    <cellStyle name="Followed Hyperlink" xfId="13535" builtinId="9" hidden="1"/>
    <cellStyle name="Followed Hyperlink" xfId="13536" builtinId="9" hidden="1"/>
    <cellStyle name="Followed Hyperlink" xfId="13537" builtinId="9" hidden="1"/>
    <cellStyle name="Followed Hyperlink" xfId="13538" builtinId="9" hidden="1"/>
    <cellStyle name="Followed Hyperlink" xfId="13539" builtinId="9" hidden="1"/>
    <cellStyle name="Followed Hyperlink" xfId="13540" builtinId="9" hidden="1"/>
    <cellStyle name="Followed Hyperlink" xfId="13541" builtinId="9" hidden="1"/>
    <cellStyle name="Followed Hyperlink" xfId="13542" builtinId="9" hidden="1"/>
    <cellStyle name="Followed Hyperlink" xfId="13543" builtinId="9" hidden="1"/>
    <cellStyle name="Followed Hyperlink" xfId="13544" builtinId="9" hidden="1"/>
    <cellStyle name="Followed Hyperlink" xfId="13545" builtinId="9" hidden="1"/>
    <cellStyle name="Followed Hyperlink" xfId="13546" builtinId="9" hidden="1"/>
    <cellStyle name="Followed Hyperlink" xfId="13547" builtinId="9" hidden="1"/>
    <cellStyle name="Followed Hyperlink" xfId="13548" builtinId="9" hidden="1"/>
    <cellStyle name="Followed Hyperlink" xfId="13549" builtinId="9" hidden="1"/>
    <cellStyle name="Followed Hyperlink" xfId="13550" builtinId="9" hidden="1"/>
    <cellStyle name="Followed Hyperlink" xfId="13551" builtinId="9" hidden="1"/>
    <cellStyle name="Followed Hyperlink" xfId="13552" builtinId="9" hidden="1"/>
    <cellStyle name="Followed Hyperlink" xfId="13553" builtinId="9" hidden="1"/>
    <cellStyle name="Followed Hyperlink" xfId="13554" builtinId="9" hidden="1"/>
    <cellStyle name="Followed Hyperlink" xfId="13555" builtinId="9" hidden="1"/>
    <cellStyle name="Followed Hyperlink" xfId="13556" builtinId="9" hidden="1"/>
    <cellStyle name="Followed Hyperlink" xfId="13557" builtinId="9" hidden="1"/>
    <cellStyle name="Followed Hyperlink" xfId="13558" builtinId="9" hidden="1"/>
    <cellStyle name="Followed Hyperlink" xfId="13559" builtinId="9" hidden="1"/>
    <cellStyle name="Followed Hyperlink" xfId="13560" builtinId="9" hidden="1"/>
    <cellStyle name="Followed Hyperlink" xfId="13561" builtinId="9" hidden="1"/>
    <cellStyle name="Followed Hyperlink" xfId="13562" builtinId="9" hidden="1"/>
    <cellStyle name="Followed Hyperlink" xfId="13563" builtinId="9" hidden="1"/>
    <cellStyle name="Followed Hyperlink" xfId="13564" builtinId="9" hidden="1"/>
    <cellStyle name="Followed Hyperlink" xfId="13565" builtinId="9" hidden="1"/>
    <cellStyle name="Followed Hyperlink" xfId="13566" builtinId="9" hidden="1"/>
    <cellStyle name="Followed Hyperlink" xfId="13567" builtinId="9" hidden="1"/>
    <cellStyle name="Followed Hyperlink" xfId="13568" builtinId="9" hidden="1"/>
    <cellStyle name="Followed Hyperlink" xfId="13569" builtinId="9" hidden="1"/>
    <cellStyle name="Followed Hyperlink" xfId="13570" builtinId="9" hidden="1"/>
    <cellStyle name="Followed Hyperlink" xfId="13571" builtinId="9" hidden="1"/>
    <cellStyle name="Followed Hyperlink" xfId="13572" builtinId="9" hidden="1"/>
    <cellStyle name="Followed Hyperlink" xfId="13573" builtinId="9" hidden="1"/>
    <cellStyle name="Followed Hyperlink" xfId="13574" builtinId="9" hidden="1"/>
    <cellStyle name="Followed Hyperlink" xfId="13575" builtinId="9" hidden="1"/>
    <cellStyle name="Followed Hyperlink" xfId="13426" builtinId="9" hidden="1"/>
    <cellStyle name="Followed Hyperlink" xfId="13576" builtinId="9" hidden="1"/>
    <cellStyle name="Followed Hyperlink" xfId="13577" builtinId="9" hidden="1"/>
    <cellStyle name="Followed Hyperlink" xfId="13578" builtinId="9" hidden="1"/>
    <cellStyle name="Followed Hyperlink" xfId="13579" builtinId="9" hidden="1"/>
    <cellStyle name="Followed Hyperlink" xfId="13580" builtinId="9" hidden="1"/>
    <cellStyle name="Followed Hyperlink" xfId="13581" builtinId="9" hidden="1"/>
    <cellStyle name="Followed Hyperlink" xfId="13582" builtinId="9" hidden="1"/>
    <cellStyle name="Followed Hyperlink" xfId="13583" builtinId="9" hidden="1"/>
    <cellStyle name="Followed Hyperlink" xfId="13584" builtinId="9" hidden="1"/>
    <cellStyle name="Followed Hyperlink" xfId="13585" builtinId="9" hidden="1"/>
    <cellStyle name="Followed Hyperlink" xfId="13586" builtinId="9" hidden="1"/>
    <cellStyle name="Followed Hyperlink" xfId="13587" builtinId="9" hidden="1"/>
    <cellStyle name="Followed Hyperlink" xfId="13588" builtinId="9" hidden="1"/>
    <cellStyle name="Followed Hyperlink" xfId="13589" builtinId="9" hidden="1"/>
    <cellStyle name="Followed Hyperlink" xfId="13590" builtinId="9" hidden="1"/>
    <cellStyle name="Followed Hyperlink" xfId="13591" builtinId="9" hidden="1"/>
    <cellStyle name="Followed Hyperlink" xfId="13592" builtinId="9" hidden="1"/>
    <cellStyle name="Followed Hyperlink" xfId="13593" builtinId="9" hidden="1"/>
    <cellStyle name="Followed Hyperlink" xfId="13594" builtinId="9" hidden="1"/>
    <cellStyle name="Followed Hyperlink" xfId="13595" builtinId="9" hidden="1"/>
    <cellStyle name="Followed Hyperlink" xfId="13596" builtinId="9" hidden="1"/>
    <cellStyle name="Followed Hyperlink" xfId="13597" builtinId="9" hidden="1"/>
    <cellStyle name="Followed Hyperlink" xfId="13598" builtinId="9" hidden="1"/>
    <cellStyle name="Followed Hyperlink" xfId="13599" builtinId="9" hidden="1"/>
    <cellStyle name="Followed Hyperlink" xfId="13600" builtinId="9" hidden="1"/>
    <cellStyle name="Followed Hyperlink" xfId="13601" builtinId="9" hidden="1"/>
    <cellStyle name="Followed Hyperlink" xfId="13602" builtinId="9" hidden="1"/>
    <cellStyle name="Followed Hyperlink" xfId="13603" builtinId="9" hidden="1"/>
    <cellStyle name="Followed Hyperlink" xfId="13604" builtinId="9" hidden="1"/>
    <cellStyle name="Followed Hyperlink" xfId="13605" builtinId="9" hidden="1"/>
    <cellStyle name="Followed Hyperlink" xfId="13606" builtinId="9" hidden="1"/>
    <cellStyle name="Followed Hyperlink" xfId="13607" builtinId="9" hidden="1"/>
    <cellStyle name="Followed Hyperlink" xfId="13608" builtinId="9" hidden="1"/>
    <cellStyle name="Followed Hyperlink" xfId="13609" builtinId="9" hidden="1"/>
    <cellStyle name="Followed Hyperlink" xfId="13610" builtinId="9" hidden="1"/>
    <cellStyle name="Followed Hyperlink" xfId="13611" builtinId="9" hidden="1"/>
    <cellStyle name="Followed Hyperlink" xfId="13612" builtinId="9" hidden="1"/>
    <cellStyle name="Followed Hyperlink" xfId="13613" builtinId="9" hidden="1"/>
    <cellStyle name="Followed Hyperlink" xfId="13614" builtinId="9" hidden="1"/>
    <cellStyle name="Followed Hyperlink" xfId="13615" builtinId="9" hidden="1"/>
    <cellStyle name="Followed Hyperlink" xfId="13616" builtinId="9" hidden="1"/>
    <cellStyle name="Followed Hyperlink" xfId="13617" builtinId="9" hidden="1"/>
    <cellStyle name="Followed Hyperlink" xfId="13618" builtinId="9" hidden="1"/>
    <cellStyle name="Followed Hyperlink" xfId="13619" builtinId="9" hidden="1"/>
    <cellStyle name="Followed Hyperlink" xfId="13620" builtinId="9" hidden="1"/>
    <cellStyle name="Followed Hyperlink" xfId="13621" builtinId="9" hidden="1"/>
    <cellStyle name="Followed Hyperlink" xfId="13622" builtinId="9" hidden="1"/>
    <cellStyle name="Followed Hyperlink" xfId="13623" builtinId="9" hidden="1"/>
    <cellStyle name="Followed Hyperlink" xfId="13624" builtinId="9" hidden="1"/>
    <cellStyle name="Followed Hyperlink" xfId="13625" builtinId="9" hidden="1"/>
    <cellStyle name="Followed Hyperlink" xfId="13626" builtinId="9" hidden="1"/>
    <cellStyle name="Followed Hyperlink" xfId="13627" builtinId="9" hidden="1"/>
    <cellStyle name="Followed Hyperlink" xfId="13628" builtinId="9" hidden="1"/>
    <cellStyle name="Followed Hyperlink" xfId="13629" builtinId="9" hidden="1"/>
    <cellStyle name="Followed Hyperlink" xfId="13630" builtinId="9" hidden="1"/>
    <cellStyle name="Followed Hyperlink" xfId="13631" builtinId="9" hidden="1"/>
    <cellStyle name="Followed Hyperlink" xfId="13632" builtinId="9" hidden="1"/>
    <cellStyle name="Followed Hyperlink" xfId="13633" builtinId="9" hidden="1"/>
    <cellStyle name="Followed Hyperlink" xfId="13634" builtinId="9" hidden="1"/>
    <cellStyle name="Followed Hyperlink" xfId="13635" builtinId="9" hidden="1"/>
    <cellStyle name="Followed Hyperlink" xfId="13636" builtinId="9" hidden="1"/>
    <cellStyle name="Followed Hyperlink" xfId="13637" builtinId="9" hidden="1"/>
    <cellStyle name="Followed Hyperlink" xfId="13638" builtinId="9" hidden="1"/>
    <cellStyle name="Followed Hyperlink" xfId="13639" builtinId="9" hidden="1"/>
    <cellStyle name="Followed Hyperlink" xfId="13640" builtinId="9" hidden="1"/>
    <cellStyle name="Followed Hyperlink" xfId="13641" builtinId="9" hidden="1"/>
    <cellStyle name="Followed Hyperlink" xfId="13642" builtinId="9" hidden="1"/>
    <cellStyle name="Followed Hyperlink" xfId="13643" builtinId="9" hidden="1"/>
    <cellStyle name="Followed Hyperlink" xfId="13644" builtinId="9" hidden="1"/>
    <cellStyle name="Followed Hyperlink" xfId="13645" builtinId="9" hidden="1"/>
    <cellStyle name="Followed Hyperlink" xfId="13646" builtinId="9" hidden="1"/>
    <cellStyle name="Followed Hyperlink" xfId="13647" builtinId="9" hidden="1"/>
    <cellStyle name="Followed Hyperlink" xfId="13648" builtinId="9" hidden="1"/>
    <cellStyle name="Followed Hyperlink" xfId="13649" builtinId="9" hidden="1"/>
    <cellStyle name="Followed Hyperlink" xfId="12449" builtinId="9" hidden="1"/>
    <cellStyle name="Followed Hyperlink" xfId="13650" builtinId="9" hidden="1"/>
    <cellStyle name="Followed Hyperlink" xfId="13651" builtinId="9" hidden="1"/>
    <cellStyle name="Followed Hyperlink" xfId="13652" builtinId="9" hidden="1"/>
    <cellStyle name="Followed Hyperlink" xfId="13653" builtinId="9" hidden="1"/>
    <cellStyle name="Followed Hyperlink" xfId="13654" builtinId="9" hidden="1"/>
    <cellStyle name="Followed Hyperlink" xfId="13655" builtinId="9" hidden="1"/>
    <cellStyle name="Followed Hyperlink" xfId="13656" builtinId="9" hidden="1"/>
    <cellStyle name="Followed Hyperlink" xfId="13657" builtinId="9" hidden="1"/>
    <cellStyle name="Followed Hyperlink" xfId="13658" builtinId="9" hidden="1"/>
    <cellStyle name="Followed Hyperlink" xfId="13659" builtinId="9" hidden="1"/>
    <cellStyle name="Followed Hyperlink" xfId="13660" builtinId="9" hidden="1"/>
    <cellStyle name="Followed Hyperlink" xfId="13661" builtinId="9" hidden="1"/>
    <cellStyle name="Followed Hyperlink" xfId="13662" builtinId="9" hidden="1"/>
    <cellStyle name="Followed Hyperlink" xfId="13663" builtinId="9" hidden="1"/>
    <cellStyle name="Followed Hyperlink" xfId="13664" builtinId="9" hidden="1"/>
    <cellStyle name="Followed Hyperlink" xfId="13665" builtinId="9" hidden="1"/>
    <cellStyle name="Followed Hyperlink" xfId="13666" builtinId="9" hidden="1"/>
    <cellStyle name="Followed Hyperlink" xfId="13667" builtinId="9" hidden="1"/>
    <cellStyle name="Followed Hyperlink" xfId="13668" builtinId="9" hidden="1"/>
    <cellStyle name="Followed Hyperlink" xfId="13669" builtinId="9" hidden="1"/>
    <cellStyle name="Followed Hyperlink" xfId="13670" builtinId="9" hidden="1"/>
    <cellStyle name="Followed Hyperlink" xfId="13671" builtinId="9" hidden="1"/>
    <cellStyle name="Followed Hyperlink" xfId="13672" builtinId="9" hidden="1"/>
    <cellStyle name="Followed Hyperlink" xfId="13673" builtinId="9" hidden="1"/>
    <cellStyle name="Followed Hyperlink" xfId="13674" builtinId="9" hidden="1"/>
    <cellStyle name="Followed Hyperlink" xfId="13675" builtinId="9" hidden="1"/>
    <cellStyle name="Followed Hyperlink" xfId="13676" builtinId="9" hidden="1"/>
    <cellStyle name="Followed Hyperlink" xfId="13677" builtinId="9" hidden="1"/>
    <cellStyle name="Followed Hyperlink" xfId="13678" builtinId="9" hidden="1"/>
    <cellStyle name="Followed Hyperlink" xfId="13679" builtinId="9" hidden="1"/>
    <cellStyle name="Followed Hyperlink" xfId="13680" builtinId="9" hidden="1"/>
    <cellStyle name="Followed Hyperlink" xfId="13681" builtinId="9" hidden="1"/>
    <cellStyle name="Followed Hyperlink" xfId="13682" builtinId="9" hidden="1"/>
    <cellStyle name="Followed Hyperlink" xfId="13683" builtinId="9" hidden="1"/>
    <cellStyle name="Followed Hyperlink" xfId="13684" builtinId="9" hidden="1"/>
    <cellStyle name="Followed Hyperlink" xfId="13685" builtinId="9" hidden="1"/>
    <cellStyle name="Followed Hyperlink" xfId="13686" builtinId="9" hidden="1"/>
    <cellStyle name="Followed Hyperlink" xfId="13687" builtinId="9" hidden="1"/>
    <cellStyle name="Followed Hyperlink" xfId="13688" builtinId="9" hidden="1"/>
    <cellStyle name="Followed Hyperlink" xfId="13689" builtinId="9" hidden="1"/>
    <cellStyle name="Followed Hyperlink" xfId="13690" builtinId="9" hidden="1"/>
    <cellStyle name="Followed Hyperlink" xfId="13691" builtinId="9" hidden="1"/>
    <cellStyle name="Followed Hyperlink" xfId="13692" builtinId="9" hidden="1"/>
    <cellStyle name="Followed Hyperlink" xfId="13693" builtinId="9" hidden="1"/>
    <cellStyle name="Followed Hyperlink" xfId="13694" builtinId="9" hidden="1"/>
    <cellStyle name="Followed Hyperlink" xfId="13695" builtinId="9" hidden="1"/>
    <cellStyle name="Followed Hyperlink" xfId="13696" builtinId="9" hidden="1"/>
    <cellStyle name="Followed Hyperlink" xfId="13697" builtinId="9" hidden="1"/>
    <cellStyle name="Followed Hyperlink" xfId="13698" builtinId="9" hidden="1"/>
    <cellStyle name="Followed Hyperlink" xfId="13699" builtinId="9" hidden="1"/>
    <cellStyle name="Followed Hyperlink" xfId="13700" builtinId="9" hidden="1"/>
    <cellStyle name="Followed Hyperlink" xfId="13701" builtinId="9" hidden="1"/>
    <cellStyle name="Followed Hyperlink" xfId="13702" builtinId="9" hidden="1"/>
    <cellStyle name="Followed Hyperlink" xfId="13703" builtinId="9" hidden="1"/>
    <cellStyle name="Followed Hyperlink" xfId="13704" builtinId="9" hidden="1"/>
    <cellStyle name="Followed Hyperlink" xfId="13705" builtinId="9" hidden="1"/>
    <cellStyle name="Followed Hyperlink" xfId="13706" builtinId="9" hidden="1"/>
    <cellStyle name="Followed Hyperlink" xfId="13707" builtinId="9" hidden="1"/>
    <cellStyle name="Followed Hyperlink" xfId="13708" builtinId="9" hidden="1"/>
    <cellStyle name="Followed Hyperlink" xfId="13709" builtinId="9" hidden="1"/>
    <cellStyle name="Followed Hyperlink" xfId="13710" builtinId="9" hidden="1"/>
    <cellStyle name="Followed Hyperlink" xfId="13711" builtinId="9" hidden="1"/>
    <cellStyle name="Followed Hyperlink" xfId="13712" builtinId="9" hidden="1"/>
    <cellStyle name="Followed Hyperlink" xfId="13713" builtinId="9" hidden="1"/>
    <cellStyle name="Followed Hyperlink" xfId="13714" builtinId="9" hidden="1"/>
    <cellStyle name="Followed Hyperlink" xfId="13715" builtinId="9" hidden="1"/>
    <cellStyle name="Followed Hyperlink" xfId="13716" builtinId="9" hidden="1"/>
    <cellStyle name="Followed Hyperlink" xfId="13717" builtinId="9" hidden="1"/>
    <cellStyle name="Followed Hyperlink" xfId="13718" builtinId="9" hidden="1"/>
    <cellStyle name="Followed Hyperlink" xfId="13719" builtinId="9" hidden="1"/>
    <cellStyle name="Followed Hyperlink" xfId="13720" builtinId="9" hidden="1"/>
    <cellStyle name="Followed Hyperlink" xfId="13721" builtinId="9" hidden="1"/>
    <cellStyle name="Followed Hyperlink" xfId="13722" builtinId="9" hidden="1"/>
    <cellStyle name="Followed Hyperlink" xfId="13723" builtinId="9" hidden="1"/>
    <cellStyle name="Followed Hyperlink" xfId="13726" builtinId="9" hidden="1"/>
    <cellStyle name="Followed Hyperlink" xfId="13727" builtinId="9" hidden="1"/>
    <cellStyle name="Followed Hyperlink" xfId="13728" builtinId="9" hidden="1"/>
    <cellStyle name="Followed Hyperlink" xfId="13729" builtinId="9" hidden="1"/>
    <cellStyle name="Followed Hyperlink" xfId="13730" builtinId="9" hidden="1"/>
    <cellStyle name="Followed Hyperlink" xfId="13731" builtinId="9" hidden="1"/>
    <cellStyle name="Followed Hyperlink" xfId="13732" builtinId="9" hidden="1"/>
    <cellStyle name="Followed Hyperlink" xfId="13733" builtinId="9" hidden="1"/>
    <cellStyle name="Followed Hyperlink" xfId="13734" builtinId="9" hidden="1"/>
    <cellStyle name="Followed Hyperlink" xfId="13735" builtinId="9" hidden="1"/>
    <cellStyle name="Followed Hyperlink" xfId="13736" builtinId="9" hidden="1"/>
    <cellStyle name="Followed Hyperlink" xfId="13737" builtinId="9" hidden="1"/>
    <cellStyle name="Followed Hyperlink" xfId="13738" builtinId="9" hidden="1"/>
    <cellStyle name="Followed Hyperlink" xfId="13739" builtinId="9" hidden="1"/>
    <cellStyle name="Followed Hyperlink" xfId="13740" builtinId="9" hidden="1"/>
    <cellStyle name="Followed Hyperlink" xfId="13741" builtinId="9" hidden="1"/>
    <cellStyle name="Followed Hyperlink" xfId="13742" builtinId="9" hidden="1"/>
    <cellStyle name="Followed Hyperlink" xfId="13743" builtinId="9" hidden="1"/>
    <cellStyle name="Followed Hyperlink" xfId="13744" builtinId="9" hidden="1"/>
    <cellStyle name="Followed Hyperlink" xfId="13745" builtinId="9" hidden="1"/>
    <cellStyle name="Followed Hyperlink" xfId="13746" builtinId="9" hidden="1"/>
    <cellStyle name="Followed Hyperlink" xfId="13747" builtinId="9" hidden="1"/>
    <cellStyle name="Followed Hyperlink" xfId="13748" builtinId="9" hidden="1"/>
    <cellStyle name="Followed Hyperlink" xfId="13749" builtinId="9" hidden="1"/>
    <cellStyle name="Followed Hyperlink" xfId="13750" builtinId="9" hidden="1"/>
    <cellStyle name="Followed Hyperlink" xfId="13751" builtinId="9" hidden="1"/>
    <cellStyle name="Followed Hyperlink" xfId="13752" builtinId="9" hidden="1"/>
    <cellStyle name="Followed Hyperlink" xfId="13753" builtinId="9" hidden="1"/>
    <cellStyle name="Followed Hyperlink" xfId="13754" builtinId="9" hidden="1"/>
    <cellStyle name="Followed Hyperlink" xfId="13755" builtinId="9" hidden="1"/>
    <cellStyle name="Followed Hyperlink" xfId="13756" builtinId="9" hidden="1"/>
    <cellStyle name="Followed Hyperlink" xfId="13757" builtinId="9" hidden="1"/>
    <cellStyle name="Followed Hyperlink" xfId="13758" builtinId="9" hidden="1"/>
    <cellStyle name="Followed Hyperlink" xfId="13759" builtinId="9" hidden="1"/>
    <cellStyle name="Followed Hyperlink" xfId="13760" builtinId="9" hidden="1"/>
    <cellStyle name="Followed Hyperlink" xfId="13761" builtinId="9" hidden="1"/>
    <cellStyle name="Followed Hyperlink" xfId="13762" builtinId="9" hidden="1"/>
    <cellStyle name="Followed Hyperlink" xfId="13763" builtinId="9" hidden="1"/>
    <cellStyle name="Followed Hyperlink" xfId="13764" builtinId="9" hidden="1"/>
    <cellStyle name="Followed Hyperlink" xfId="13765" builtinId="9" hidden="1"/>
    <cellStyle name="Followed Hyperlink" xfId="13766" builtinId="9" hidden="1"/>
    <cellStyle name="Followed Hyperlink" xfId="13767" builtinId="9" hidden="1"/>
    <cellStyle name="Followed Hyperlink" xfId="13768" builtinId="9" hidden="1"/>
    <cellStyle name="Followed Hyperlink" xfId="13769" builtinId="9" hidden="1"/>
    <cellStyle name="Followed Hyperlink" xfId="13770" builtinId="9" hidden="1"/>
    <cellStyle name="Followed Hyperlink" xfId="13771" builtinId="9" hidden="1"/>
    <cellStyle name="Followed Hyperlink" xfId="13772" builtinId="9" hidden="1"/>
    <cellStyle name="Followed Hyperlink" xfId="13773" builtinId="9" hidden="1"/>
    <cellStyle name="Followed Hyperlink" xfId="13774" builtinId="9" hidden="1"/>
    <cellStyle name="Followed Hyperlink" xfId="13775" builtinId="9" hidden="1"/>
    <cellStyle name="Followed Hyperlink" xfId="13776" builtinId="9" hidden="1"/>
    <cellStyle name="Followed Hyperlink" xfId="13777" builtinId="9" hidden="1"/>
    <cellStyle name="Followed Hyperlink" xfId="13778" builtinId="9" hidden="1"/>
    <cellStyle name="Followed Hyperlink" xfId="13779" builtinId="9" hidden="1"/>
    <cellStyle name="Followed Hyperlink" xfId="13780" builtinId="9" hidden="1"/>
    <cellStyle name="Followed Hyperlink" xfId="13781" builtinId="9" hidden="1"/>
    <cellStyle name="Followed Hyperlink" xfId="13782" builtinId="9" hidden="1"/>
    <cellStyle name="Followed Hyperlink" xfId="13783" builtinId="9" hidden="1"/>
    <cellStyle name="Followed Hyperlink" xfId="13784" builtinId="9" hidden="1"/>
    <cellStyle name="Followed Hyperlink" xfId="13785" builtinId="9" hidden="1"/>
    <cellStyle name="Followed Hyperlink" xfId="13786" builtinId="9" hidden="1"/>
    <cellStyle name="Followed Hyperlink" xfId="13787" builtinId="9" hidden="1"/>
    <cellStyle name="Followed Hyperlink" xfId="13788" builtinId="9" hidden="1"/>
    <cellStyle name="Followed Hyperlink" xfId="13789" builtinId="9" hidden="1"/>
    <cellStyle name="Followed Hyperlink" xfId="13790" builtinId="9" hidden="1"/>
    <cellStyle name="Followed Hyperlink" xfId="13791" builtinId="9" hidden="1"/>
    <cellStyle name="Followed Hyperlink" xfId="13792" builtinId="9" hidden="1"/>
    <cellStyle name="Followed Hyperlink" xfId="13793" builtinId="9" hidden="1"/>
    <cellStyle name="Followed Hyperlink" xfId="13794" builtinId="9" hidden="1"/>
    <cellStyle name="Followed Hyperlink" xfId="13795" builtinId="9" hidden="1"/>
    <cellStyle name="Followed Hyperlink" xfId="13796" builtinId="9" hidden="1"/>
    <cellStyle name="Followed Hyperlink" xfId="13797" builtinId="9" hidden="1"/>
    <cellStyle name="Followed Hyperlink" xfId="13798" builtinId="9" hidden="1"/>
    <cellStyle name="Followed Hyperlink" xfId="13799" builtinId="9" hidden="1"/>
    <cellStyle name="Followed Hyperlink" xfId="13800" builtinId="9" hidden="1"/>
    <cellStyle name="Followed Hyperlink" xfId="13724" builtinId="9" hidden="1"/>
    <cellStyle name="Followed Hyperlink" xfId="13801" builtinId="9" hidden="1"/>
    <cellStyle name="Followed Hyperlink" xfId="13802" builtinId="9" hidden="1"/>
    <cellStyle name="Followed Hyperlink" xfId="13803" builtinId="9" hidden="1"/>
    <cellStyle name="Followed Hyperlink" xfId="13804" builtinId="9" hidden="1"/>
    <cellStyle name="Followed Hyperlink" xfId="13805" builtinId="9" hidden="1"/>
    <cellStyle name="Followed Hyperlink" xfId="13806" builtinId="9" hidden="1"/>
    <cellStyle name="Followed Hyperlink" xfId="13807" builtinId="9" hidden="1"/>
    <cellStyle name="Followed Hyperlink" xfId="13808" builtinId="9" hidden="1"/>
    <cellStyle name="Followed Hyperlink" xfId="13809" builtinId="9" hidden="1"/>
    <cellStyle name="Followed Hyperlink" xfId="13810" builtinId="9" hidden="1"/>
    <cellStyle name="Followed Hyperlink" xfId="13811" builtinId="9" hidden="1"/>
    <cellStyle name="Followed Hyperlink" xfId="13812" builtinId="9" hidden="1"/>
    <cellStyle name="Followed Hyperlink" xfId="13813" builtinId="9" hidden="1"/>
    <cellStyle name="Followed Hyperlink" xfId="13814" builtinId="9" hidden="1"/>
    <cellStyle name="Followed Hyperlink" xfId="13815" builtinId="9" hidden="1"/>
    <cellStyle name="Followed Hyperlink" xfId="13816" builtinId="9" hidden="1"/>
    <cellStyle name="Followed Hyperlink" xfId="13817" builtinId="9" hidden="1"/>
    <cellStyle name="Followed Hyperlink" xfId="13818" builtinId="9" hidden="1"/>
    <cellStyle name="Followed Hyperlink" xfId="13819" builtinId="9" hidden="1"/>
    <cellStyle name="Followed Hyperlink" xfId="13820" builtinId="9" hidden="1"/>
    <cellStyle name="Followed Hyperlink" xfId="13821" builtinId="9" hidden="1"/>
    <cellStyle name="Followed Hyperlink" xfId="13822" builtinId="9" hidden="1"/>
    <cellStyle name="Followed Hyperlink" xfId="13823" builtinId="9" hidden="1"/>
    <cellStyle name="Followed Hyperlink" xfId="13824" builtinId="9" hidden="1"/>
    <cellStyle name="Followed Hyperlink" xfId="13825" builtinId="9" hidden="1"/>
    <cellStyle name="Followed Hyperlink" xfId="13826" builtinId="9" hidden="1"/>
    <cellStyle name="Followed Hyperlink" xfId="13827" builtinId="9" hidden="1"/>
    <cellStyle name="Followed Hyperlink" xfId="13828" builtinId="9" hidden="1"/>
    <cellStyle name="Followed Hyperlink" xfId="13829" builtinId="9" hidden="1"/>
    <cellStyle name="Followed Hyperlink" xfId="13830" builtinId="9" hidden="1"/>
    <cellStyle name="Followed Hyperlink" xfId="13831" builtinId="9" hidden="1"/>
    <cellStyle name="Followed Hyperlink" xfId="13832" builtinId="9" hidden="1"/>
    <cellStyle name="Followed Hyperlink" xfId="13833" builtinId="9" hidden="1"/>
    <cellStyle name="Followed Hyperlink" xfId="13834" builtinId="9" hidden="1"/>
    <cellStyle name="Followed Hyperlink" xfId="13835" builtinId="9" hidden="1"/>
    <cellStyle name="Followed Hyperlink" xfId="13836" builtinId="9" hidden="1"/>
    <cellStyle name="Followed Hyperlink" xfId="13837" builtinId="9" hidden="1"/>
    <cellStyle name="Followed Hyperlink" xfId="13838" builtinId="9" hidden="1"/>
    <cellStyle name="Followed Hyperlink" xfId="13839" builtinId="9" hidden="1"/>
    <cellStyle name="Followed Hyperlink" xfId="13840" builtinId="9" hidden="1"/>
    <cellStyle name="Followed Hyperlink" xfId="13841" builtinId="9" hidden="1"/>
    <cellStyle name="Followed Hyperlink" xfId="13842" builtinId="9" hidden="1"/>
    <cellStyle name="Followed Hyperlink" xfId="13843" builtinId="9" hidden="1"/>
    <cellStyle name="Followed Hyperlink" xfId="13844" builtinId="9" hidden="1"/>
    <cellStyle name="Followed Hyperlink" xfId="13845" builtinId="9" hidden="1"/>
    <cellStyle name="Followed Hyperlink" xfId="13846" builtinId="9" hidden="1"/>
    <cellStyle name="Followed Hyperlink" xfId="13847" builtinId="9" hidden="1"/>
    <cellStyle name="Followed Hyperlink" xfId="13848" builtinId="9" hidden="1"/>
    <cellStyle name="Followed Hyperlink" xfId="13849" builtinId="9" hidden="1"/>
    <cellStyle name="Followed Hyperlink" xfId="13850" builtinId="9" hidden="1"/>
    <cellStyle name="Followed Hyperlink" xfId="13851" builtinId="9" hidden="1"/>
    <cellStyle name="Followed Hyperlink" xfId="13852" builtinId="9" hidden="1"/>
    <cellStyle name="Followed Hyperlink" xfId="13853" builtinId="9" hidden="1"/>
    <cellStyle name="Followed Hyperlink" xfId="13854" builtinId="9" hidden="1"/>
    <cellStyle name="Followed Hyperlink" xfId="13855" builtinId="9" hidden="1"/>
    <cellStyle name="Followed Hyperlink" xfId="13856" builtinId="9" hidden="1"/>
    <cellStyle name="Followed Hyperlink" xfId="13857" builtinId="9" hidden="1"/>
    <cellStyle name="Followed Hyperlink" xfId="13858" builtinId="9" hidden="1"/>
    <cellStyle name="Followed Hyperlink" xfId="13859" builtinId="9" hidden="1"/>
    <cellStyle name="Followed Hyperlink" xfId="13860" builtinId="9" hidden="1"/>
    <cellStyle name="Followed Hyperlink" xfId="13861" builtinId="9" hidden="1"/>
    <cellStyle name="Followed Hyperlink" xfId="13862" builtinId="9" hidden="1"/>
    <cellStyle name="Followed Hyperlink" xfId="13863" builtinId="9" hidden="1"/>
    <cellStyle name="Followed Hyperlink" xfId="13864" builtinId="9" hidden="1"/>
    <cellStyle name="Followed Hyperlink" xfId="13865" builtinId="9" hidden="1"/>
    <cellStyle name="Followed Hyperlink" xfId="13866" builtinId="9" hidden="1"/>
    <cellStyle name="Followed Hyperlink" xfId="13867" builtinId="9" hidden="1"/>
    <cellStyle name="Followed Hyperlink" xfId="13868" builtinId="9" hidden="1"/>
    <cellStyle name="Followed Hyperlink" xfId="13869" builtinId="9" hidden="1"/>
    <cellStyle name="Followed Hyperlink" xfId="13870" builtinId="9" hidden="1"/>
    <cellStyle name="Followed Hyperlink" xfId="13871" builtinId="9" hidden="1"/>
    <cellStyle name="Followed Hyperlink" xfId="13872" builtinId="9" hidden="1"/>
    <cellStyle name="Followed Hyperlink" xfId="13873" builtinId="9" hidden="1"/>
    <cellStyle name="Followed Hyperlink" xfId="13874" builtinId="9" hidden="1"/>
    <cellStyle name="Followed Hyperlink" xfId="13725" builtinId="9" hidden="1"/>
    <cellStyle name="Followed Hyperlink" xfId="13875" builtinId="9" hidden="1"/>
    <cellStyle name="Followed Hyperlink" xfId="13876" builtinId="9" hidden="1"/>
    <cellStyle name="Followed Hyperlink" xfId="13877" builtinId="9" hidden="1"/>
    <cellStyle name="Followed Hyperlink" xfId="13878" builtinId="9" hidden="1"/>
    <cellStyle name="Followed Hyperlink" xfId="13879" builtinId="9" hidden="1"/>
    <cellStyle name="Followed Hyperlink" xfId="13880" builtinId="9" hidden="1"/>
    <cellStyle name="Followed Hyperlink" xfId="13881" builtinId="9" hidden="1"/>
    <cellStyle name="Followed Hyperlink" xfId="13882" builtinId="9" hidden="1"/>
    <cellStyle name="Followed Hyperlink" xfId="13883" builtinId="9" hidden="1"/>
    <cellStyle name="Followed Hyperlink" xfId="13884" builtinId="9" hidden="1"/>
    <cellStyle name="Followed Hyperlink" xfId="13885" builtinId="9" hidden="1"/>
    <cellStyle name="Followed Hyperlink" xfId="13886" builtinId="9" hidden="1"/>
    <cellStyle name="Followed Hyperlink" xfId="13887" builtinId="9" hidden="1"/>
    <cellStyle name="Followed Hyperlink" xfId="13888" builtinId="9" hidden="1"/>
    <cellStyle name="Followed Hyperlink" xfId="13889" builtinId="9" hidden="1"/>
    <cellStyle name="Followed Hyperlink" xfId="13890" builtinId="9" hidden="1"/>
    <cellStyle name="Followed Hyperlink" xfId="13891" builtinId="9" hidden="1"/>
    <cellStyle name="Followed Hyperlink" xfId="13892" builtinId="9" hidden="1"/>
    <cellStyle name="Followed Hyperlink" xfId="13893" builtinId="9" hidden="1"/>
    <cellStyle name="Followed Hyperlink" xfId="13894" builtinId="9" hidden="1"/>
    <cellStyle name="Followed Hyperlink" xfId="13895" builtinId="9" hidden="1"/>
    <cellStyle name="Followed Hyperlink" xfId="13896" builtinId="9" hidden="1"/>
    <cellStyle name="Followed Hyperlink" xfId="13897" builtinId="9" hidden="1"/>
    <cellStyle name="Followed Hyperlink" xfId="13898" builtinId="9" hidden="1"/>
    <cellStyle name="Followed Hyperlink" xfId="13899" builtinId="9" hidden="1"/>
    <cellStyle name="Followed Hyperlink" xfId="13900" builtinId="9" hidden="1"/>
    <cellStyle name="Followed Hyperlink" xfId="13901" builtinId="9" hidden="1"/>
    <cellStyle name="Followed Hyperlink" xfId="13902" builtinId="9" hidden="1"/>
    <cellStyle name="Followed Hyperlink" xfId="13903" builtinId="9" hidden="1"/>
    <cellStyle name="Followed Hyperlink" xfId="13904" builtinId="9" hidden="1"/>
    <cellStyle name="Followed Hyperlink" xfId="13905" builtinId="9" hidden="1"/>
    <cellStyle name="Followed Hyperlink" xfId="13906" builtinId="9" hidden="1"/>
    <cellStyle name="Followed Hyperlink" xfId="13907" builtinId="9" hidden="1"/>
    <cellStyle name="Followed Hyperlink" xfId="13908" builtinId="9" hidden="1"/>
    <cellStyle name="Followed Hyperlink" xfId="13909" builtinId="9" hidden="1"/>
    <cellStyle name="Followed Hyperlink" xfId="13910" builtinId="9" hidden="1"/>
    <cellStyle name="Followed Hyperlink" xfId="13911" builtinId="9" hidden="1"/>
    <cellStyle name="Followed Hyperlink" xfId="13912" builtinId="9" hidden="1"/>
    <cellStyle name="Followed Hyperlink" xfId="13913" builtinId="9" hidden="1"/>
    <cellStyle name="Followed Hyperlink" xfId="13914" builtinId="9" hidden="1"/>
    <cellStyle name="Followed Hyperlink" xfId="13915" builtinId="9" hidden="1"/>
    <cellStyle name="Followed Hyperlink" xfId="13916" builtinId="9" hidden="1"/>
    <cellStyle name="Followed Hyperlink" xfId="13917" builtinId="9" hidden="1"/>
    <cellStyle name="Followed Hyperlink" xfId="13918" builtinId="9" hidden="1"/>
    <cellStyle name="Followed Hyperlink" xfId="13919" builtinId="9" hidden="1"/>
    <cellStyle name="Followed Hyperlink" xfId="13920" builtinId="9" hidden="1"/>
    <cellStyle name="Followed Hyperlink" xfId="13921" builtinId="9" hidden="1"/>
    <cellStyle name="Followed Hyperlink" xfId="13922" builtinId="9" hidden="1"/>
    <cellStyle name="Followed Hyperlink" xfId="13923" builtinId="9" hidden="1"/>
    <cellStyle name="Followed Hyperlink" xfId="13924" builtinId="9" hidden="1"/>
    <cellStyle name="Followed Hyperlink" xfId="13925" builtinId="9" hidden="1"/>
    <cellStyle name="Followed Hyperlink" xfId="13926" builtinId="9" hidden="1"/>
    <cellStyle name="Followed Hyperlink" xfId="13927" builtinId="9" hidden="1"/>
    <cellStyle name="Followed Hyperlink" xfId="13928" builtinId="9" hidden="1"/>
    <cellStyle name="Followed Hyperlink" xfId="13929" builtinId="9" hidden="1"/>
    <cellStyle name="Followed Hyperlink" xfId="13930" builtinId="9" hidden="1"/>
    <cellStyle name="Followed Hyperlink" xfId="13931" builtinId="9" hidden="1"/>
    <cellStyle name="Followed Hyperlink" xfId="13932" builtinId="9" hidden="1"/>
    <cellStyle name="Followed Hyperlink" xfId="13933" builtinId="9" hidden="1"/>
    <cellStyle name="Followed Hyperlink" xfId="13934" builtinId="9" hidden="1"/>
    <cellStyle name="Followed Hyperlink" xfId="13935" builtinId="9" hidden="1"/>
    <cellStyle name="Followed Hyperlink" xfId="13936" builtinId="9" hidden="1"/>
    <cellStyle name="Followed Hyperlink" xfId="13937" builtinId="9" hidden="1"/>
    <cellStyle name="Followed Hyperlink" xfId="13938" builtinId="9" hidden="1"/>
    <cellStyle name="Followed Hyperlink" xfId="13939" builtinId="9" hidden="1"/>
    <cellStyle name="Followed Hyperlink" xfId="13940" builtinId="9" hidden="1"/>
    <cellStyle name="Followed Hyperlink" xfId="13941" builtinId="9" hidden="1"/>
    <cellStyle name="Followed Hyperlink" xfId="13942" builtinId="9" hidden="1"/>
    <cellStyle name="Followed Hyperlink" xfId="13943" builtinId="9" hidden="1"/>
    <cellStyle name="Followed Hyperlink" xfId="13944" builtinId="9" hidden="1"/>
    <cellStyle name="Followed Hyperlink" xfId="13945" builtinId="9" hidden="1"/>
    <cellStyle name="Followed Hyperlink" xfId="13946" builtinId="9" hidden="1"/>
    <cellStyle name="Followed Hyperlink" xfId="13947" builtinId="9" hidden="1"/>
    <cellStyle name="Followed Hyperlink" xfId="13948" builtinId="9" hidden="1"/>
    <cellStyle name="Followed Hyperlink" xfId="12450" builtinId="9" hidden="1"/>
    <cellStyle name="Followed Hyperlink" xfId="13949" builtinId="9" hidden="1"/>
    <cellStyle name="Followed Hyperlink" xfId="13950" builtinId="9" hidden="1"/>
    <cellStyle name="Followed Hyperlink" xfId="13951" builtinId="9" hidden="1"/>
    <cellStyle name="Followed Hyperlink" xfId="13952" builtinId="9" hidden="1"/>
    <cellStyle name="Followed Hyperlink" xfId="13953" builtinId="9" hidden="1"/>
    <cellStyle name="Followed Hyperlink" xfId="13954" builtinId="9" hidden="1"/>
    <cellStyle name="Followed Hyperlink" xfId="13955" builtinId="9" hidden="1"/>
    <cellStyle name="Followed Hyperlink" xfId="13956" builtinId="9" hidden="1"/>
    <cellStyle name="Followed Hyperlink" xfId="13957" builtinId="9" hidden="1"/>
    <cellStyle name="Followed Hyperlink" xfId="13958" builtinId="9" hidden="1"/>
    <cellStyle name="Followed Hyperlink" xfId="13959" builtinId="9" hidden="1"/>
    <cellStyle name="Followed Hyperlink" xfId="13960" builtinId="9" hidden="1"/>
    <cellStyle name="Followed Hyperlink" xfId="13961" builtinId="9" hidden="1"/>
    <cellStyle name="Followed Hyperlink" xfId="13962" builtinId="9" hidden="1"/>
    <cellStyle name="Followed Hyperlink" xfId="13963" builtinId="9" hidden="1"/>
    <cellStyle name="Followed Hyperlink" xfId="13964" builtinId="9" hidden="1"/>
    <cellStyle name="Followed Hyperlink" xfId="13965" builtinId="9" hidden="1"/>
    <cellStyle name="Followed Hyperlink" xfId="13966" builtinId="9" hidden="1"/>
    <cellStyle name="Followed Hyperlink" xfId="13967" builtinId="9" hidden="1"/>
    <cellStyle name="Followed Hyperlink" xfId="13968" builtinId="9" hidden="1"/>
    <cellStyle name="Followed Hyperlink" xfId="13969" builtinId="9" hidden="1"/>
    <cellStyle name="Followed Hyperlink" xfId="13970" builtinId="9" hidden="1"/>
    <cellStyle name="Followed Hyperlink" xfId="13971" builtinId="9" hidden="1"/>
    <cellStyle name="Followed Hyperlink" xfId="13972" builtinId="9" hidden="1"/>
    <cellStyle name="Followed Hyperlink" xfId="13973" builtinId="9" hidden="1"/>
    <cellStyle name="Followed Hyperlink" xfId="13974" builtinId="9" hidden="1"/>
    <cellStyle name="Followed Hyperlink" xfId="13975" builtinId="9" hidden="1"/>
    <cellStyle name="Followed Hyperlink" xfId="13976" builtinId="9" hidden="1"/>
    <cellStyle name="Followed Hyperlink" xfId="13977" builtinId="9" hidden="1"/>
    <cellStyle name="Followed Hyperlink" xfId="13978" builtinId="9" hidden="1"/>
    <cellStyle name="Followed Hyperlink" xfId="13979" builtinId="9" hidden="1"/>
    <cellStyle name="Followed Hyperlink" xfId="13980" builtinId="9" hidden="1"/>
    <cellStyle name="Followed Hyperlink" xfId="13981" builtinId="9" hidden="1"/>
    <cellStyle name="Followed Hyperlink" xfId="13982" builtinId="9" hidden="1"/>
    <cellStyle name="Followed Hyperlink" xfId="13983" builtinId="9" hidden="1"/>
    <cellStyle name="Followed Hyperlink" xfId="13984" builtinId="9" hidden="1"/>
    <cellStyle name="Followed Hyperlink" xfId="13985" builtinId="9" hidden="1"/>
    <cellStyle name="Followed Hyperlink" xfId="13986" builtinId="9" hidden="1"/>
    <cellStyle name="Followed Hyperlink" xfId="13987" builtinId="9" hidden="1"/>
    <cellStyle name="Followed Hyperlink" xfId="13988" builtinId="9" hidden="1"/>
    <cellStyle name="Followed Hyperlink" xfId="13989" builtinId="9" hidden="1"/>
    <cellStyle name="Followed Hyperlink" xfId="13990" builtinId="9" hidden="1"/>
    <cellStyle name="Followed Hyperlink" xfId="13991" builtinId="9" hidden="1"/>
    <cellStyle name="Followed Hyperlink" xfId="13992" builtinId="9" hidden="1"/>
    <cellStyle name="Followed Hyperlink" xfId="13993" builtinId="9" hidden="1"/>
    <cellStyle name="Followed Hyperlink" xfId="13994" builtinId="9" hidden="1"/>
    <cellStyle name="Followed Hyperlink" xfId="13995" builtinId="9" hidden="1"/>
    <cellStyle name="Followed Hyperlink" xfId="13996" builtinId="9" hidden="1"/>
    <cellStyle name="Followed Hyperlink" xfId="13997" builtinId="9" hidden="1"/>
    <cellStyle name="Followed Hyperlink" xfId="13998" builtinId="9" hidden="1"/>
    <cellStyle name="Followed Hyperlink" xfId="13999" builtinId="9" hidden="1"/>
    <cellStyle name="Followed Hyperlink" xfId="14000" builtinId="9" hidden="1"/>
    <cellStyle name="Followed Hyperlink" xfId="14001" builtinId="9" hidden="1"/>
    <cellStyle name="Followed Hyperlink" xfId="14002" builtinId="9" hidden="1"/>
    <cellStyle name="Followed Hyperlink" xfId="14003" builtinId="9" hidden="1"/>
    <cellStyle name="Followed Hyperlink" xfId="14004" builtinId="9" hidden="1"/>
    <cellStyle name="Followed Hyperlink" xfId="14005" builtinId="9" hidden="1"/>
    <cellStyle name="Followed Hyperlink" xfId="14006" builtinId="9" hidden="1"/>
    <cellStyle name="Followed Hyperlink" xfId="14007" builtinId="9" hidden="1"/>
    <cellStyle name="Followed Hyperlink" xfId="14008" builtinId="9" hidden="1"/>
    <cellStyle name="Followed Hyperlink" xfId="14009" builtinId="9" hidden="1"/>
    <cellStyle name="Followed Hyperlink" xfId="14010" builtinId="9" hidden="1"/>
    <cellStyle name="Followed Hyperlink" xfId="14011" builtinId="9" hidden="1"/>
    <cellStyle name="Followed Hyperlink" xfId="14012" builtinId="9" hidden="1"/>
    <cellStyle name="Followed Hyperlink" xfId="14013" builtinId="9" hidden="1"/>
    <cellStyle name="Followed Hyperlink" xfId="14014" builtinId="9" hidden="1"/>
    <cellStyle name="Followed Hyperlink" xfId="14015" builtinId="9" hidden="1"/>
    <cellStyle name="Followed Hyperlink" xfId="14016" builtinId="9" hidden="1"/>
    <cellStyle name="Followed Hyperlink" xfId="14017" builtinId="9" hidden="1"/>
    <cellStyle name="Followed Hyperlink" xfId="14018" builtinId="9" hidden="1"/>
    <cellStyle name="Followed Hyperlink" xfId="14019" builtinId="9" hidden="1"/>
    <cellStyle name="Followed Hyperlink" xfId="14020" builtinId="9" hidden="1"/>
    <cellStyle name="Followed Hyperlink" xfId="14021" builtinId="9" hidden="1"/>
    <cellStyle name="Followed Hyperlink" xfId="14022" builtinId="9" hidden="1"/>
    <cellStyle name="Followed Hyperlink" xfId="14025" builtinId="9" hidden="1"/>
    <cellStyle name="Followed Hyperlink" xfId="14026" builtinId="9" hidden="1"/>
    <cellStyle name="Followed Hyperlink" xfId="14027" builtinId="9" hidden="1"/>
    <cellStyle name="Followed Hyperlink" xfId="14028" builtinId="9" hidden="1"/>
    <cellStyle name="Followed Hyperlink" xfId="14029" builtinId="9" hidden="1"/>
    <cellStyle name="Followed Hyperlink" xfId="14030" builtinId="9" hidden="1"/>
    <cellStyle name="Followed Hyperlink" xfId="14031" builtinId="9" hidden="1"/>
    <cellStyle name="Followed Hyperlink" xfId="14032" builtinId="9" hidden="1"/>
    <cellStyle name="Followed Hyperlink" xfId="14033" builtinId="9" hidden="1"/>
    <cellStyle name="Followed Hyperlink" xfId="14034" builtinId="9" hidden="1"/>
    <cellStyle name="Followed Hyperlink" xfId="14035" builtinId="9" hidden="1"/>
    <cellStyle name="Followed Hyperlink" xfId="14036" builtinId="9" hidden="1"/>
    <cellStyle name="Followed Hyperlink" xfId="14037" builtinId="9" hidden="1"/>
    <cellStyle name="Followed Hyperlink" xfId="14038" builtinId="9" hidden="1"/>
    <cellStyle name="Followed Hyperlink" xfId="14039" builtinId="9" hidden="1"/>
    <cellStyle name="Followed Hyperlink" xfId="14040" builtinId="9" hidden="1"/>
    <cellStyle name="Followed Hyperlink" xfId="14041" builtinId="9" hidden="1"/>
    <cellStyle name="Followed Hyperlink" xfId="14042" builtinId="9" hidden="1"/>
    <cellStyle name="Followed Hyperlink" xfId="14043" builtinId="9" hidden="1"/>
    <cellStyle name="Followed Hyperlink" xfId="14044" builtinId="9" hidden="1"/>
    <cellStyle name="Followed Hyperlink" xfId="14045" builtinId="9" hidden="1"/>
    <cellStyle name="Followed Hyperlink" xfId="14046" builtinId="9" hidden="1"/>
    <cellStyle name="Followed Hyperlink" xfId="14047" builtinId="9" hidden="1"/>
    <cellStyle name="Followed Hyperlink" xfId="14048" builtinId="9" hidden="1"/>
    <cellStyle name="Followed Hyperlink" xfId="14049" builtinId="9" hidden="1"/>
    <cellStyle name="Followed Hyperlink" xfId="14050" builtinId="9" hidden="1"/>
    <cellStyle name="Followed Hyperlink" xfId="14051" builtinId="9" hidden="1"/>
    <cellStyle name="Followed Hyperlink" xfId="14052" builtinId="9" hidden="1"/>
    <cellStyle name="Followed Hyperlink" xfId="14053" builtinId="9" hidden="1"/>
    <cellStyle name="Followed Hyperlink" xfId="14054" builtinId="9" hidden="1"/>
    <cellStyle name="Followed Hyperlink" xfId="14055" builtinId="9" hidden="1"/>
    <cellStyle name="Followed Hyperlink" xfId="14056" builtinId="9" hidden="1"/>
    <cellStyle name="Followed Hyperlink" xfId="14057" builtinId="9" hidden="1"/>
    <cellStyle name="Followed Hyperlink" xfId="14058" builtinId="9" hidden="1"/>
    <cellStyle name="Followed Hyperlink" xfId="14059" builtinId="9" hidden="1"/>
    <cellStyle name="Followed Hyperlink" xfId="14060" builtinId="9" hidden="1"/>
    <cellStyle name="Followed Hyperlink" xfId="14061" builtinId="9" hidden="1"/>
    <cellStyle name="Followed Hyperlink" xfId="14062" builtinId="9" hidden="1"/>
    <cellStyle name="Followed Hyperlink" xfId="14063" builtinId="9" hidden="1"/>
    <cellStyle name="Followed Hyperlink" xfId="14064" builtinId="9" hidden="1"/>
    <cellStyle name="Followed Hyperlink" xfId="14065" builtinId="9" hidden="1"/>
    <cellStyle name="Followed Hyperlink" xfId="14066" builtinId="9" hidden="1"/>
    <cellStyle name="Followed Hyperlink" xfId="14067" builtinId="9" hidden="1"/>
    <cellStyle name="Followed Hyperlink" xfId="14068" builtinId="9" hidden="1"/>
    <cellStyle name="Followed Hyperlink" xfId="14069" builtinId="9" hidden="1"/>
    <cellStyle name="Followed Hyperlink" xfId="14070" builtinId="9" hidden="1"/>
    <cellStyle name="Followed Hyperlink" xfId="14071" builtinId="9" hidden="1"/>
    <cellStyle name="Followed Hyperlink" xfId="14072" builtinId="9" hidden="1"/>
    <cellStyle name="Followed Hyperlink" xfId="14073" builtinId="9" hidden="1"/>
    <cellStyle name="Followed Hyperlink" xfId="14074" builtinId="9" hidden="1"/>
    <cellStyle name="Followed Hyperlink" xfId="14075" builtinId="9" hidden="1"/>
    <cellStyle name="Followed Hyperlink" xfId="14076" builtinId="9" hidden="1"/>
    <cellStyle name="Followed Hyperlink" xfId="14077" builtinId="9" hidden="1"/>
    <cellStyle name="Followed Hyperlink" xfId="14078" builtinId="9" hidden="1"/>
    <cellStyle name="Followed Hyperlink" xfId="14079" builtinId="9" hidden="1"/>
    <cellStyle name="Followed Hyperlink" xfId="14080" builtinId="9" hidden="1"/>
    <cellStyle name="Followed Hyperlink" xfId="14081" builtinId="9" hidden="1"/>
    <cellStyle name="Followed Hyperlink" xfId="14082" builtinId="9" hidden="1"/>
    <cellStyle name="Followed Hyperlink" xfId="14083" builtinId="9" hidden="1"/>
    <cellStyle name="Followed Hyperlink" xfId="14084" builtinId="9" hidden="1"/>
    <cellStyle name="Followed Hyperlink" xfId="14085" builtinId="9" hidden="1"/>
    <cellStyle name="Followed Hyperlink" xfId="14086" builtinId="9" hidden="1"/>
    <cellStyle name="Followed Hyperlink" xfId="14087" builtinId="9" hidden="1"/>
    <cellStyle name="Followed Hyperlink" xfId="14088" builtinId="9" hidden="1"/>
    <cellStyle name="Followed Hyperlink" xfId="14089" builtinId="9" hidden="1"/>
    <cellStyle name="Followed Hyperlink" xfId="14090" builtinId="9" hidden="1"/>
    <cellStyle name="Followed Hyperlink" xfId="14091" builtinId="9" hidden="1"/>
    <cellStyle name="Followed Hyperlink" xfId="14092" builtinId="9" hidden="1"/>
    <cellStyle name="Followed Hyperlink" xfId="14093" builtinId="9" hidden="1"/>
    <cellStyle name="Followed Hyperlink" xfId="14094" builtinId="9" hidden="1"/>
    <cellStyle name="Followed Hyperlink" xfId="14095" builtinId="9" hidden="1"/>
    <cellStyle name="Followed Hyperlink" xfId="14096" builtinId="9" hidden="1"/>
    <cellStyle name="Followed Hyperlink" xfId="14097" builtinId="9" hidden="1"/>
    <cellStyle name="Followed Hyperlink" xfId="14098" builtinId="9" hidden="1"/>
    <cellStyle name="Followed Hyperlink" xfId="14099" builtinId="9" hidden="1"/>
    <cellStyle name="Followed Hyperlink" xfId="14023" builtinId="9" hidden="1"/>
    <cellStyle name="Followed Hyperlink" xfId="14100" builtinId="9" hidden="1"/>
    <cellStyle name="Followed Hyperlink" xfId="14101" builtinId="9" hidden="1"/>
    <cellStyle name="Followed Hyperlink" xfId="14102" builtinId="9" hidden="1"/>
    <cellStyle name="Followed Hyperlink" xfId="14103" builtinId="9" hidden="1"/>
    <cellStyle name="Followed Hyperlink" xfId="14104" builtinId="9" hidden="1"/>
    <cellStyle name="Followed Hyperlink" xfId="14105" builtinId="9" hidden="1"/>
    <cellStyle name="Followed Hyperlink" xfId="14106" builtinId="9" hidden="1"/>
    <cellStyle name="Followed Hyperlink" xfId="14107" builtinId="9" hidden="1"/>
    <cellStyle name="Followed Hyperlink" xfId="14108" builtinId="9" hidden="1"/>
    <cellStyle name="Followed Hyperlink" xfId="14109" builtinId="9" hidden="1"/>
    <cellStyle name="Followed Hyperlink" xfId="14110" builtinId="9" hidden="1"/>
    <cellStyle name="Followed Hyperlink" xfId="14111" builtinId="9" hidden="1"/>
    <cellStyle name="Followed Hyperlink" xfId="14112" builtinId="9" hidden="1"/>
    <cellStyle name="Followed Hyperlink" xfId="14113" builtinId="9" hidden="1"/>
    <cellStyle name="Followed Hyperlink" xfId="14114" builtinId="9" hidden="1"/>
    <cellStyle name="Followed Hyperlink" xfId="14115" builtinId="9" hidden="1"/>
    <cellStyle name="Followed Hyperlink" xfId="14116" builtinId="9" hidden="1"/>
    <cellStyle name="Followed Hyperlink" xfId="14117" builtinId="9" hidden="1"/>
    <cellStyle name="Followed Hyperlink" xfId="14118" builtinId="9" hidden="1"/>
    <cellStyle name="Followed Hyperlink" xfId="14119" builtinId="9" hidden="1"/>
    <cellStyle name="Followed Hyperlink" xfId="14120" builtinId="9" hidden="1"/>
    <cellStyle name="Followed Hyperlink" xfId="14121" builtinId="9" hidden="1"/>
    <cellStyle name="Followed Hyperlink" xfId="14122" builtinId="9" hidden="1"/>
    <cellStyle name="Followed Hyperlink" xfId="14123" builtinId="9" hidden="1"/>
    <cellStyle name="Followed Hyperlink" xfId="14124" builtinId="9" hidden="1"/>
    <cellStyle name="Followed Hyperlink" xfId="14125" builtinId="9" hidden="1"/>
    <cellStyle name="Followed Hyperlink" xfId="14126" builtinId="9" hidden="1"/>
    <cellStyle name="Followed Hyperlink" xfId="14127" builtinId="9" hidden="1"/>
    <cellStyle name="Followed Hyperlink" xfId="14128" builtinId="9" hidden="1"/>
    <cellStyle name="Followed Hyperlink" xfId="14129" builtinId="9" hidden="1"/>
    <cellStyle name="Followed Hyperlink" xfId="14130" builtinId="9" hidden="1"/>
    <cellStyle name="Followed Hyperlink" xfId="14131" builtinId="9" hidden="1"/>
    <cellStyle name="Followed Hyperlink" xfId="14132" builtinId="9" hidden="1"/>
    <cellStyle name="Followed Hyperlink" xfId="14133" builtinId="9" hidden="1"/>
    <cellStyle name="Followed Hyperlink" xfId="14134" builtinId="9" hidden="1"/>
    <cellStyle name="Followed Hyperlink" xfId="14135" builtinId="9" hidden="1"/>
    <cellStyle name="Followed Hyperlink" xfId="14136" builtinId="9" hidden="1"/>
    <cellStyle name="Followed Hyperlink" xfId="14137" builtinId="9" hidden="1"/>
    <cellStyle name="Followed Hyperlink" xfId="14138" builtinId="9" hidden="1"/>
    <cellStyle name="Followed Hyperlink" xfId="14139" builtinId="9" hidden="1"/>
    <cellStyle name="Followed Hyperlink" xfId="14140" builtinId="9" hidden="1"/>
    <cellStyle name="Followed Hyperlink" xfId="14141" builtinId="9" hidden="1"/>
    <cellStyle name="Followed Hyperlink" xfId="14142" builtinId="9" hidden="1"/>
    <cellStyle name="Followed Hyperlink" xfId="14143" builtinId="9" hidden="1"/>
    <cellStyle name="Followed Hyperlink" xfId="14144" builtinId="9" hidden="1"/>
    <cellStyle name="Followed Hyperlink" xfId="14145" builtinId="9" hidden="1"/>
    <cellStyle name="Followed Hyperlink" xfId="14146" builtinId="9" hidden="1"/>
    <cellStyle name="Followed Hyperlink" xfId="14147" builtinId="9" hidden="1"/>
    <cellStyle name="Followed Hyperlink" xfId="14148" builtinId="9" hidden="1"/>
    <cellStyle name="Followed Hyperlink" xfId="14149" builtinId="9" hidden="1"/>
    <cellStyle name="Followed Hyperlink" xfId="14150" builtinId="9" hidden="1"/>
    <cellStyle name="Followed Hyperlink" xfId="14151" builtinId="9" hidden="1"/>
    <cellStyle name="Followed Hyperlink" xfId="14152" builtinId="9" hidden="1"/>
    <cellStyle name="Followed Hyperlink" xfId="14153" builtinId="9" hidden="1"/>
    <cellStyle name="Followed Hyperlink" xfId="14154" builtinId="9" hidden="1"/>
    <cellStyle name="Followed Hyperlink" xfId="14155" builtinId="9" hidden="1"/>
    <cellStyle name="Followed Hyperlink" xfId="14156" builtinId="9" hidden="1"/>
    <cellStyle name="Followed Hyperlink" xfId="14157" builtinId="9" hidden="1"/>
    <cellStyle name="Followed Hyperlink" xfId="14158" builtinId="9" hidden="1"/>
    <cellStyle name="Followed Hyperlink" xfId="14159" builtinId="9" hidden="1"/>
    <cellStyle name="Followed Hyperlink" xfId="14160" builtinId="9" hidden="1"/>
    <cellStyle name="Followed Hyperlink" xfId="14161" builtinId="9" hidden="1"/>
    <cellStyle name="Followed Hyperlink" xfId="14162" builtinId="9" hidden="1"/>
    <cellStyle name="Followed Hyperlink" xfId="14163" builtinId="9" hidden="1"/>
    <cellStyle name="Followed Hyperlink" xfId="14164" builtinId="9" hidden="1"/>
    <cellStyle name="Followed Hyperlink" xfId="14165" builtinId="9" hidden="1"/>
    <cellStyle name="Followed Hyperlink" xfId="14166" builtinId="9" hidden="1"/>
    <cellStyle name="Followed Hyperlink" xfId="14167" builtinId="9" hidden="1"/>
    <cellStyle name="Followed Hyperlink" xfId="14168" builtinId="9" hidden="1"/>
    <cellStyle name="Followed Hyperlink" xfId="14169" builtinId="9" hidden="1"/>
    <cellStyle name="Followed Hyperlink" xfId="14170" builtinId="9" hidden="1"/>
    <cellStyle name="Followed Hyperlink" xfId="14171" builtinId="9" hidden="1"/>
    <cellStyle name="Followed Hyperlink" xfId="14172" builtinId="9" hidden="1"/>
    <cellStyle name="Followed Hyperlink" xfId="14173" builtinId="9" hidden="1"/>
    <cellStyle name="Followed Hyperlink" xfId="14024" builtinId="9" hidden="1"/>
    <cellStyle name="Followed Hyperlink" xfId="14174" builtinId="9" hidden="1"/>
    <cellStyle name="Followed Hyperlink" xfId="14175" builtinId="9" hidden="1"/>
    <cellStyle name="Followed Hyperlink" xfId="14176" builtinId="9" hidden="1"/>
    <cellStyle name="Followed Hyperlink" xfId="14177" builtinId="9" hidden="1"/>
    <cellStyle name="Followed Hyperlink" xfId="14178" builtinId="9" hidden="1"/>
    <cellStyle name="Followed Hyperlink" xfId="14179" builtinId="9" hidden="1"/>
    <cellStyle name="Followed Hyperlink" xfId="14180" builtinId="9" hidden="1"/>
    <cellStyle name="Followed Hyperlink" xfId="14181" builtinId="9" hidden="1"/>
    <cellStyle name="Followed Hyperlink" xfId="14182" builtinId="9" hidden="1"/>
    <cellStyle name="Followed Hyperlink" xfId="14183" builtinId="9" hidden="1"/>
    <cellStyle name="Followed Hyperlink" xfId="14184" builtinId="9" hidden="1"/>
    <cellStyle name="Followed Hyperlink" xfId="14185" builtinId="9" hidden="1"/>
    <cellStyle name="Followed Hyperlink" xfId="14186" builtinId="9" hidden="1"/>
    <cellStyle name="Followed Hyperlink" xfId="14187" builtinId="9" hidden="1"/>
    <cellStyle name="Followed Hyperlink" xfId="14188" builtinId="9" hidden="1"/>
    <cellStyle name="Followed Hyperlink" xfId="14189" builtinId="9" hidden="1"/>
    <cellStyle name="Followed Hyperlink" xfId="14190" builtinId="9" hidden="1"/>
    <cellStyle name="Followed Hyperlink" xfId="14191" builtinId="9" hidden="1"/>
    <cellStyle name="Followed Hyperlink" xfId="14192" builtinId="9" hidden="1"/>
    <cellStyle name="Followed Hyperlink" xfId="14193" builtinId="9" hidden="1"/>
    <cellStyle name="Followed Hyperlink" xfId="14194" builtinId="9" hidden="1"/>
    <cellStyle name="Followed Hyperlink" xfId="14195" builtinId="9" hidden="1"/>
    <cellStyle name="Followed Hyperlink" xfId="14196" builtinId="9" hidden="1"/>
    <cellStyle name="Followed Hyperlink" xfId="14197" builtinId="9" hidden="1"/>
    <cellStyle name="Followed Hyperlink" xfId="14198" builtinId="9" hidden="1"/>
    <cellStyle name="Followed Hyperlink" xfId="14199" builtinId="9" hidden="1"/>
    <cellStyle name="Followed Hyperlink" xfId="14200" builtinId="9" hidden="1"/>
    <cellStyle name="Followed Hyperlink" xfId="14201" builtinId="9" hidden="1"/>
    <cellStyle name="Followed Hyperlink" xfId="14202" builtinId="9" hidden="1"/>
    <cellStyle name="Followed Hyperlink" xfId="14203" builtinId="9" hidden="1"/>
    <cellStyle name="Followed Hyperlink" xfId="14204" builtinId="9" hidden="1"/>
    <cellStyle name="Followed Hyperlink" xfId="14205" builtinId="9" hidden="1"/>
    <cellStyle name="Followed Hyperlink" xfId="14206" builtinId="9" hidden="1"/>
    <cellStyle name="Followed Hyperlink" xfId="14207" builtinId="9" hidden="1"/>
    <cellStyle name="Followed Hyperlink" xfId="14208" builtinId="9" hidden="1"/>
    <cellStyle name="Followed Hyperlink" xfId="14209" builtinId="9" hidden="1"/>
    <cellStyle name="Followed Hyperlink" xfId="14210" builtinId="9" hidden="1"/>
    <cellStyle name="Followed Hyperlink" xfId="14211" builtinId="9" hidden="1"/>
    <cellStyle name="Followed Hyperlink" xfId="14212" builtinId="9" hidden="1"/>
    <cellStyle name="Followed Hyperlink" xfId="14213" builtinId="9" hidden="1"/>
    <cellStyle name="Followed Hyperlink" xfId="14214" builtinId="9" hidden="1"/>
    <cellStyle name="Followed Hyperlink" xfId="14215" builtinId="9" hidden="1"/>
    <cellStyle name="Followed Hyperlink" xfId="14216" builtinId="9" hidden="1"/>
    <cellStyle name="Followed Hyperlink" xfId="14217" builtinId="9" hidden="1"/>
    <cellStyle name="Followed Hyperlink" xfId="14218" builtinId="9" hidden="1"/>
    <cellStyle name="Followed Hyperlink" xfId="14219" builtinId="9" hidden="1"/>
    <cellStyle name="Followed Hyperlink" xfId="14220" builtinId="9" hidden="1"/>
    <cellStyle name="Followed Hyperlink" xfId="14221" builtinId="9" hidden="1"/>
    <cellStyle name="Followed Hyperlink" xfId="14222" builtinId="9" hidden="1"/>
    <cellStyle name="Followed Hyperlink" xfId="14223" builtinId="9" hidden="1"/>
    <cellStyle name="Followed Hyperlink" xfId="14224" builtinId="9" hidden="1"/>
    <cellStyle name="Followed Hyperlink" xfId="14225" builtinId="9" hidden="1"/>
    <cellStyle name="Followed Hyperlink" xfId="14226" builtinId="9" hidden="1"/>
    <cellStyle name="Followed Hyperlink" xfId="14227" builtinId="9" hidden="1"/>
    <cellStyle name="Followed Hyperlink" xfId="14228" builtinId="9" hidden="1"/>
    <cellStyle name="Followed Hyperlink" xfId="14229" builtinId="9" hidden="1"/>
    <cellStyle name="Followed Hyperlink" xfId="14230" builtinId="9" hidden="1"/>
    <cellStyle name="Followed Hyperlink" xfId="14231" builtinId="9" hidden="1"/>
    <cellStyle name="Followed Hyperlink" xfId="14232" builtinId="9" hidden="1"/>
    <cellStyle name="Followed Hyperlink" xfId="14233" builtinId="9" hidden="1"/>
    <cellStyle name="Followed Hyperlink" xfId="14234" builtinId="9" hidden="1"/>
    <cellStyle name="Followed Hyperlink" xfId="14235" builtinId="9" hidden="1"/>
    <cellStyle name="Followed Hyperlink" xfId="14236" builtinId="9" hidden="1"/>
    <cellStyle name="Followed Hyperlink" xfId="14237" builtinId="9" hidden="1"/>
    <cellStyle name="Followed Hyperlink" xfId="14238" builtinId="9" hidden="1"/>
    <cellStyle name="Followed Hyperlink" xfId="14239" builtinId="9" hidden="1"/>
    <cellStyle name="Followed Hyperlink" xfId="14240" builtinId="9" hidden="1"/>
    <cellStyle name="Followed Hyperlink" xfId="14241" builtinId="9" hidden="1"/>
    <cellStyle name="Followed Hyperlink" xfId="14242" builtinId="9" hidden="1"/>
    <cellStyle name="Followed Hyperlink" xfId="14243" builtinId="9" hidden="1"/>
    <cellStyle name="Followed Hyperlink" xfId="14244" builtinId="9" hidden="1"/>
    <cellStyle name="Followed Hyperlink" xfId="14245" builtinId="9" hidden="1"/>
    <cellStyle name="Followed Hyperlink" xfId="14246" builtinId="9" hidden="1"/>
    <cellStyle name="Followed Hyperlink" xfId="14247" builtinId="9" hidden="1"/>
    <cellStyle name="Followed Hyperlink" xfId="590" builtinId="9" hidden="1"/>
    <cellStyle name="Followed Hyperlink" xfId="898" builtinId="9" hidden="1"/>
    <cellStyle name="Followed Hyperlink" xfId="5929" builtinId="9" hidden="1"/>
    <cellStyle name="Followed Hyperlink" xfId="6156" builtinId="9" hidden="1"/>
    <cellStyle name="Followed Hyperlink" xfId="1648" builtinId="9" hidden="1"/>
    <cellStyle name="Followed Hyperlink" xfId="1343" builtinId="9" hidden="1"/>
    <cellStyle name="Followed Hyperlink" xfId="10352" builtinId="9" hidden="1"/>
    <cellStyle name="Followed Hyperlink" xfId="3755" builtinId="9" hidden="1"/>
    <cellStyle name="Followed Hyperlink" xfId="8260" builtinId="9" hidden="1"/>
    <cellStyle name="Followed Hyperlink" xfId="8259" builtinId="9" hidden="1"/>
    <cellStyle name="Followed Hyperlink" xfId="10354" builtinId="9" hidden="1"/>
    <cellStyle name="Followed Hyperlink" xfId="6159" builtinId="9" hidden="1"/>
    <cellStyle name="Followed Hyperlink" xfId="1644" builtinId="9" hidden="1"/>
    <cellStyle name="Followed Hyperlink" xfId="12447" builtinId="9" hidden="1"/>
    <cellStyle name="Followed Hyperlink" xfId="1" builtinId="9" hidden="1"/>
    <cellStyle name="Followed Hyperlink" xfId="12154" builtinId="9" hidden="1"/>
    <cellStyle name="Followed Hyperlink" xfId="14248" builtinId="9" hidden="1"/>
    <cellStyle name="Followed Hyperlink" xfId="14249" builtinId="9" hidden="1"/>
    <cellStyle name="Followed Hyperlink" xfId="14250" builtinId="9" hidden="1"/>
    <cellStyle name="Followed Hyperlink" xfId="14251" builtinId="9" hidden="1"/>
    <cellStyle name="Followed Hyperlink" xfId="14252" builtinId="9" hidden="1"/>
    <cellStyle name="Followed Hyperlink" xfId="14253" builtinId="9" hidden="1"/>
    <cellStyle name="Followed Hyperlink" xfId="14254" builtinId="9" hidden="1"/>
    <cellStyle name="Followed Hyperlink" xfId="14255" builtinId="9" hidden="1"/>
    <cellStyle name="Followed Hyperlink" xfId="14256" builtinId="9" hidden="1"/>
    <cellStyle name="Followed Hyperlink" xfId="14257" builtinId="9" hidden="1"/>
    <cellStyle name="Followed Hyperlink" xfId="14258" builtinId="9" hidden="1"/>
    <cellStyle name="Followed Hyperlink" xfId="14259" builtinId="9" hidden="1"/>
    <cellStyle name="Followed Hyperlink" xfId="14260" builtinId="9" hidden="1"/>
    <cellStyle name="Followed Hyperlink" xfId="14261" builtinId="9" hidden="1"/>
    <cellStyle name="Followed Hyperlink" xfId="14262" builtinId="9" hidden="1"/>
    <cellStyle name="Followed Hyperlink" xfId="14263" builtinId="9" hidden="1"/>
    <cellStyle name="Followed Hyperlink" xfId="14264" builtinId="9" hidden="1"/>
    <cellStyle name="Followed Hyperlink" xfId="14265" builtinId="9" hidden="1"/>
    <cellStyle name="Followed Hyperlink" xfId="14266" builtinId="9" hidden="1"/>
    <cellStyle name="Followed Hyperlink" xfId="14267" builtinId="9" hidden="1"/>
    <cellStyle name="Followed Hyperlink" xfId="14268" builtinId="9" hidden="1"/>
    <cellStyle name="Followed Hyperlink" xfId="14269" builtinId="9" hidden="1"/>
    <cellStyle name="Followed Hyperlink" xfId="14270" builtinId="9" hidden="1"/>
    <cellStyle name="Followed Hyperlink" xfId="14271" builtinId="9" hidden="1"/>
    <cellStyle name="Followed Hyperlink" xfId="14272" builtinId="9" hidden="1"/>
    <cellStyle name="Followed Hyperlink" xfId="14273" builtinId="9" hidden="1"/>
    <cellStyle name="Followed Hyperlink" xfId="14274" builtinId="9" hidden="1"/>
    <cellStyle name="Followed Hyperlink" xfId="14275" builtinId="9" hidden="1"/>
    <cellStyle name="Followed Hyperlink" xfId="14276" builtinId="9" hidden="1"/>
    <cellStyle name="Followed Hyperlink" xfId="14277" builtinId="9" hidden="1"/>
    <cellStyle name="Followed Hyperlink" xfId="14278" builtinId="9" hidden="1"/>
    <cellStyle name="Followed Hyperlink" xfId="14279" builtinId="9" hidden="1"/>
    <cellStyle name="Followed Hyperlink" xfId="14280" builtinId="9" hidden="1"/>
    <cellStyle name="Followed Hyperlink" xfId="14281" builtinId="9" hidden="1"/>
    <cellStyle name="Followed Hyperlink" xfId="14282" builtinId="9" hidden="1"/>
    <cellStyle name="Followed Hyperlink" xfId="14283" builtinId="9" hidden="1"/>
    <cellStyle name="Followed Hyperlink" xfId="14284" builtinId="9" hidden="1"/>
    <cellStyle name="Followed Hyperlink" xfId="14285" builtinId="9" hidden="1"/>
    <cellStyle name="Followed Hyperlink" xfId="14286" builtinId="9" hidden="1"/>
    <cellStyle name="Followed Hyperlink" xfId="14287" builtinId="9" hidden="1"/>
    <cellStyle name="Followed Hyperlink" xfId="14288" builtinId="9" hidden="1"/>
    <cellStyle name="Followed Hyperlink" xfId="14289" builtinId="9" hidden="1"/>
    <cellStyle name="Followed Hyperlink" xfId="14290" builtinId="9" hidden="1"/>
    <cellStyle name="Followed Hyperlink" xfId="14291" builtinId="9" hidden="1"/>
    <cellStyle name="Followed Hyperlink" xfId="14292" builtinId="9" hidden="1"/>
    <cellStyle name="Followed Hyperlink" xfId="14293" builtinId="9" hidden="1"/>
    <cellStyle name="Followed Hyperlink" xfId="14294" builtinId="9" hidden="1"/>
    <cellStyle name="Followed Hyperlink" xfId="14295" builtinId="9" hidden="1"/>
    <cellStyle name="Followed Hyperlink" xfId="14296" builtinId="9" hidden="1"/>
    <cellStyle name="Followed Hyperlink" xfId="14297" builtinId="9" hidden="1"/>
    <cellStyle name="Followed Hyperlink" xfId="14298" builtinId="9" hidden="1"/>
    <cellStyle name="Followed Hyperlink" xfId="14299" builtinId="9" hidden="1"/>
    <cellStyle name="Followed Hyperlink" xfId="14300" builtinId="9" hidden="1"/>
    <cellStyle name="Followed Hyperlink" xfId="14301" builtinId="9" hidden="1"/>
    <cellStyle name="Followed Hyperlink" xfId="14302" builtinId="9" hidden="1"/>
    <cellStyle name="Followed Hyperlink" xfId="14303" builtinId="9" hidden="1"/>
    <cellStyle name="Followed Hyperlink" xfId="14304" builtinId="9" hidden="1"/>
    <cellStyle name="Followed Hyperlink" xfId="14305" builtinId="9" hidden="1"/>
    <cellStyle name="Followed Hyperlink" xfId="14306" builtinId="9" hidden="1"/>
    <cellStyle name="Good" xfId="14323" builtinId="26" customBuiltin="1"/>
    <cellStyle name="Heading 1" xfId="14319" builtinId="16" customBuiltin="1"/>
    <cellStyle name="Heading 1 2" xfId="14429"/>
    <cellStyle name="Heading 2" xfId="14320" builtinId="17" customBuiltin="1"/>
    <cellStyle name="Heading 2 2" xfId="14430"/>
    <cellStyle name="Heading 3" xfId="14321" builtinId="18" customBuiltin="1"/>
    <cellStyle name="Heading 3 2" xfId="14431"/>
    <cellStyle name="Heading 4" xfId="14322" builtinId="19" customBuiltin="1"/>
    <cellStyle name="Heading 4 2" xfId="14432"/>
    <cellStyle name="Hyperlink 2" xfId="3"/>
    <cellStyle name="Hyperlink 2 2" xfId="14433"/>
    <cellStyle name="Hyperlink 3" xfId="4"/>
    <cellStyle name="Input" xfId="14326" builtinId="20" customBuiltin="1"/>
    <cellStyle name="Label" xfId="28"/>
    <cellStyle name="Label No Shade" xfId="29"/>
    <cellStyle name="Label Shaded" xfId="30"/>
    <cellStyle name="Linked Cell" xfId="14329" builtinId="24" customBuiltin="1"/>
    <cellStyle name="Map Labels" xfId="14434"/>
    <cellStyle name="Map Legend" xfId="14435"/>
    <cellStyle name="Map Title" xfId="14436"/>
    <cellStyle name="Neutral" xfId="14325" builtinId="28" customBuiltin="1"/>
    <cellStyle name="Normal" xfId="0" builtinId="0"/>
    <cellStyle name="Normal 10" xfId="14437"/>
    <cellStyle name="Normal 10 2" xfId="14438"/>
    <cellStyle name="Normal 11" xfId="14439"/>
    <cellStyle name="Normal 11 2 3" xfId="14493"/>
    <cellStyle name="Normal 12" xfId="14440"/>
    <cellStyle name="Normal 13 2" xfId="14492"/>
    <cellStyle name="Normal 2" xfId="5"/>
    <cellStyle name="Normal 2 2" xfId="13"/>
    <cellStyle name="Normal 2 2 2" xfId="31"/>
    <cellStyle name="Normal 2 2 2 2" xfId="14317"/>
    <cellStyle name="Normal 2 2 3" xfId="14318"/>
    <cellStyle name="Normal 2 2 4" xfId="14441"/>
    <cellStyle name="Normal 2 3" xfId="15"/>
    <cellStyle name="Normal 2 3 2" xfId="32"/>
    <cellStyle name="Normal 2 3 2 2" xfId="14308"/>
    <cellStyle name="Normal 2 3 3" xfId="14442"/>
    <cellStyle name="Normal 2 4" xfId="9"/>
    <cellStyle name="Normal 2 4 2" xfId="33"/>
    <cellStyle name="Normal 2 4 2 2" xfId="14312"/>
    <cellStyle name="Normal 2 4 2 3" xfId="14367"/>
    <cellStyle name="Normal 2 4 2 3 2" xfId="14444"/>
    <cellStyle name="Normal 2 4 2 3 3" xfId="14443"/>
    <cellStyle name="Normal 2 4 2 4" xfId="14445"/>
    <cellStyle name="Normal 2 4 3" xfId="14359"/>
    <cellStyle name="Normal 2 4 3 2" xfId="14368"/>
    <cellStyle name="Normal 2 4 3 3" xfId="14446"/>
    <cellStyle name="Normal 2 4 4" xfId="14447"/>
    <cellStyle name="Normal 2 4 5" xfId="14448"/>
    <cellStyle name="Normal 2 4 6" xfId="14449"/>
    <cellStyle name="Normal 2 5" xfId="8"/>
    <cellStyle name="Normal 2 5 2" xfId="14315"/>
    <cellStyle name="Normal 2 5 2 2" xfId="14370"/>
    <cellStyle name="Normal 2 5 3" xfId="14360"/>
    <cellStyle name="Normal 2 5 3 2" xfId="14369"/>
    <cellStyle name="Normal 2 5 4" xfId="14450"/>
    <cellStyle name="Normal 2 5 5" xfId="14451"/>
    <cellStyle name="Normal 2 5 6" xfId="14452"/>
    <cellStyle name="Normal 2 6" xfId="14311"/>
    <cellStyle name="Normal 2 6 2" xfId="14453"/>
    <cellStyle name="Normal 2 7" xfId="14454"/>
    <cellStyle name="Normal 3" xfId="6"/>
    <cellStyle name="Normal 3 2" xfId="16"/>
    <cellStyle name="Normal 3 2 2" xfId="1952"/>
    <cellStyle name="Normal 3 2 3" xfId="14309"/>
    <cellStyle name="Normal 3 2 4" xfId="14455"/>
    <cellStyle name="Normal 3 3" xfId="14"/>
    <cellStyle name="Normal 3 3 2" xfId="14310"/>
    <cellStyle name="Normal 3 3 3" xfId="14456"/>
    <cellStyle name="Normal 3 4" xfId="19"/>
    <cellStyle name="Normal 3 4 2" xfId="14313"/>
    <cellStyle name="Normal 3 5" xfId="14457"/>
    <cellStyle name="Normal 3 5 2" xfId="14458"/>
    <cellStyle name="Normal 4" xfId="7"/>
    <cellStyle name="Normal 4 2" xfId="35"/>
    <cellStyle name="Normal 4 2 2" xfId="14314"/>
    <cellStyle name="Normal 4 2 2 2" xfId="14372"/>
    <cellStyle name="Normal 4 2 2 3" xfId="14459"/>
    <cellStyle name="Normal 4 2 2 4" xfId="14460"/>
    <cellStyle name="Normal 4 2 3" xfId="14361"/>
    <cellStyle name="Normal 4 2 3 2" xfId="14371"/>
    <cellStyle name="Normal 4 2 4" xfId="14461"/>
    <cellStyle name="Normal 4 2 4 2" xfId="14462"/>
    <cellStyle name="Normal 4 3" xfId="36"/>
    <cellStyle name="Normal 4 3 2" xfId="1956"/>
    <cellStyle name="Normal 4 3 2 2" xfId="14373"/>
    <cellStyle name="Normal 4 3 2 2 2" xfId="14463"/>
    <cellStyle name="Normal 4 3 2 3" xfId="14464"/>
    <cellStyle name="Normal 4 3 3" xfId="14366"/>
    <cellStyle name="Normal 4 3 3 2" xfId="14466"/>
    <cellStyle name="Normal 4 3 3 3" xfId="14465"/>
    <cellStyle name="Normal 4 3 4" xfId="14467"/>
    <cellStyle name="Normal 4 4" xfId="34"/>
    <cellStyle name="Normal 4 4 2" xfId="350"/>
    <cellStyle name="Normal 4 4 3" xfId="14468"/>
    <cellStyle name="Normal 4 5" xfId="14469"/>
    <cellStyle name="Normal 4 6" xfId="14470"/>
    <cellStyle name="Normal 5" xfId="2"/>
    <cellStyle name="Normal 5 2" xfId="18"/>
    <cellStyle name="Normal 5 2 2" xfId="349"/>
    <cellStyle name="Normal 5 2 2 2" xfId="1957"/>
    <cellStyle name="Normal 5 2 2 3" xfId="14316"/>
    <cellStyle name="Normal 5 2 2 4" xfId="14471"/>
    <cellStyle name="Normal 5 2 3" xfId="573"/>
    <cellStyle name="Normal 5 2 4" xfId="1645"/>
    <cellStyle name="Normal 5 2 5" xfId="14472"/>
    <cellStyle name="Normal 5 3" xfId="10"/>
    <cellStyle name="Normal 5 3 2" xfId="14374"/>
    <cellStyle name="Normal 5 3 3" xfId="14473"/>
    <cellStyle name="Normal 5 3 4" xfId="14474"/>
    <cellStyle name="Normal 5 4" xfId="37"/>
    <cellStyle name="Normal 5 4 2" xfId="14475"/>
    <cellStyle name="Normal 6" xfId="17"/>
    <cellStyle name="Normal 6 2" xfId="38"/>
    <cellStyle name="Normal 6 2 2" xfId="351"/>
    <cellStyle name="Normal 6 2 2 2" xfId="14476"/>
    <cellStyle name="Normal 6 2 3" xfId="574"/>
    <cellStyle name="Normal 6 3" xfId="14477"/>
    <cellStyle name="Normal 6 3 2" xfId="14478"/>
    <cellStyle name="Normal 7" xfId="40"/>
    <cellStyle name="Normal 7 2" xfId="272"/>
    <cellStyle name="Normal 8" xfId="822"/>
    <cellStyle name="Normal 8 2" xfId="1953"/>
    <cellStyle name="Normal 8 2 2" xfId="14479"/>
    <cellStyle name="Normal 8 3" xfId="14307"/>
    <cellStyle name="Normal 8 3 2" xfId="14480"/>
    <cellStyle name="Normal 9" xfId="14481"/>
    <cellStyle name="Normal 9 2" xfId="14482"/>
    <cellStyle name="Normal 9 2 2" xfId="14483"/>
    <cellStyle name="Normal 9 3" xfId="14484"/>
    <cellStyle name="Note" xfId="14364" builtinId="10" customBuiltin="1"/>
    <cellStyle name="Note 2" xfId="14362"/>
    <cellStyle name="Note 2 2" xfId="14486"/>
    <cellStyle name="Note 2 3" xfId="14485"/>
    <cellStyle name="Note 3" xfId="14487"/>
    <cellStyle name="Note 3 2" xfId="14488"/>
    <cellStyle name="Output" xfId="14327" builtinId="21" customBuiltin="1"/>
    <cellStyle name="Output 2" xfId="14489"/>
    <cellStyle name="Percent 2" xfId="117"/>
    <cellStyle name="Percent 3" xfId="14490"/>
    <cellStyle name="Text Entry" xfId="39"/>
    <cellStyle name="Title 2" xfId="14363"/>
    <cellStyle name="Total" xfId="14333" builtinId="25" customBuiltin="1"/>
    <cellStyle name="Total 2" xfId="14491"/>
    <cellStyle name="Warning Text" xfId="14331"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01"/>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2.7109375" style="26" customWidth="1"/>
    <col min="2" max="2" width="50" style="26" bestFit="1" customWidth="1"/>
    <col min="3" max="3" width="30.7109375" style="26" hidden="1" customWidth="1"/>
    <col min="4" max="4" width="16.140625" style="26" bestFit="1" customWidth="1"/>
    <col min="5" max="6" width="14.7109375" customWidth="1"/>
    <col min="7" max="7" width="15.7109375" customWidth="1"/>
    <col min="8" max="8" width="10.42578125" customWidth="1"/>
    <col min="9" max="9" width="14.140625" style="26" customWidth="1"/>
    <col min="10" max="10" width="10.7109375" customWidth="1"/>
    <col min="11" max="11" width="13.7109375" customWidth="1"/>
    <col min="12" max="12" width="10.7109375" customWidth="1"/>
    <col min="13" max="13" width="11.42578125" customWidth="1"/>
    <col min="14" max="14" width="15.85546875" customWidth="1"/>
    <col min="15" max="15" width="10.7109375" customWidth="1"/>
    <col min="16" max="16" width="9.140625" style="20" customWidth="1"/>
    <col min="17" max="17" width="14.140625" style="37" bestFit="1" customWidth="1"/>
    <col min="18" max="18" width="19.42578125" customWidth="1"/>
    <col min="19" max="19" width="14.5703125" style="35" customWidth="1"/>
    <col min="20" max="20" width="58.140625" bestFit="1" customWidth="1"/>
    <col min="21" max="21" width="11.7109375" style="32" customWidth="1"/>
    <col min="22" max="22" width="51.28515625" bestFit="1" customWidth="1"/>
    <col min="23" max="23" width="11.7109375" style="32" customWidth="1"/>
    <col min="24" max="24" width="60.28515625" bestFit="1" customWidth="1"/>
    <col min="25" max="25" width="11.7109375" style="32" customWidth="1"/>
    <col min="26" max="26" width="60.28515625" bestFit="1" customWidth="1"/>
    <col min="27" max="27" width="11.7109375" style="32" customWidth="1"/>
    <col min="28" max="28" width="35.85546875" bestFit="1" customWidth="1"/>
    <col min="29" max="29" width="11.140625" style="32" bestFit="1" customWidth="1"/>
    <col min="30" max="30" width="32" bestFit="1" customWidth="1"/>
    <col min="31" max="31" width="11.140625" style="32" bestFit="1" customWidth="1"/>
    <col min="32" max="32" width="33" bestFit="1" customWidth="1"/>
    <col min="33" max="33" width="11.140625" style="32" bestFit="1" customWidth="1"/>
    <col min="34" max="34" width="33" bestFit="1" customWidth="1"/>
    <col min="35" max="35" width="11.140625" style="32" bestFit="1" customWidth="1"/>
    <col min="36" max="36" width="15.42578125" bestFit="1" customWidth="1"/>
    <col min="37" max="37" width="11.140625" style="32" bestFit="1" customWidth="1"/>
    <col min="38" max="38" width="22.7109375" style="20" bestFit="1" customWidth="1"/>
    <col min="39" max="39" width="11.140625" style="32" bestFit="1" customWidth="1"/>
    <col min="40" max="40" width="9.140625" style="20"/>
    <col min="41" max="41" width="11.140625" style="32" bestFit="1" customWidth="1"/>
    <col min="42" max="42" width="9.140625" style="20"/>
    <col min="43" max="43" width="12.140625" style="32" bestFit="1" customWidth="1"/>
    <col min="45" max="45" width="11.140625" bestFit="1" customWidth="1"/>
  </cols>
  <sheetData>
    <row r="1" spans="1:46" ht="72" x14ac:dyDescent="0.25">
      <c r="A1" s="2" t="s">
        <v>0</v>
      </c>
      <c r="B1" s="3" t="s">
        <v>1</v>
      </c>
      <c r="C1" s="3" t="s">
        <v>20</v>
      </c>
      <c r="D1" s="21" t="s">
        <v>14</v>
      </c>
      <c r="E1" s="4" t="s">
        <v>2</v>
      </c>
      <c r="F1" s="5" t="s">
        <v>3</v>
      </c>
      <c r="G1" s="4" t="s">
        <v>15</v>
      </c>
      <c r="H1" s="4" t="s">
        <v>4</v>
      </c>
      <c r="I1" s="21" t="s">
        <v>5</v>
      </c>
      <c r="J1" s="4" t="s">
        <v>6</v>
      </c>
      <c r="K1" s="4" t="s">
        <v>7</v>
      </c>
      <c r="L1" s="4" t="s">
        <v>8</v>
      </c>
      <c r="M1" s="16" t="s">
        <v>9</v>
      </c>
      <c r="N1" s="4" t="s">
        <v>17</v>
      </c>
      <c r="O1" s="5" t="s">
        <v>10</v>
      </c>
      <c r="P1" s="46"/>
      <c r="Q1" s="6"/>
      <c r="R1" s="74"/>
      <c r="S1" s="74"/>
      <c r="T1" s="74"/>
      <c r="U1" s="75"/>
      <c r="V1" s="74"/>
      <c r="W1" s="75"/>
      <c r="X1" s="74"/>
      <c r="Y1" s="75"/>
      <c r="Z1" s="74"/>
      <c r="AA1" s="75"/>
      <c r="AB1" s="74"/>
      <c r="AC1" s="75"/>
      <c r="AD1" s="74"/>
      <c r="AE1" s="75"/>
      <c r="AF1" s="74"/>
      <c r="AG1" s="75"/>
      <c r="AH1" s="74"/>
      <c r="AI1" s="75"/>
      <c r="AJ1" s="74"/>
      <c r="AK1" s="75"/>
      <c r="AL1" s="74"/>
      <c r="AM1" s="75"/>
      <c r="AN1" s="74"/>
      <c r="AO1" s="75"/>
      <c r="AP1" s="74"/>
      <c r="AQ1" s="75"/>
      <c r="AR1" s="74"/>
      <c r="AS1" s="75"/>
      <c r="AT1" s="76"/>
    </row>
    <row r="2" spans="1:46" s="26" customFormat="1" x14ac:dyDescent="0.25">
      <c r="A2" s="56" t="s">
        <v>24</v>
      </c>
      <c r="B2" s="57" t="s">
        <v>25</v>
      </c>
      <c r="C2" s="57" t="s">
        <v>18</v>
      </c>
      <c r="D2" s="58">
        <v>6294164</v>
      </c>
      <c r="E2" s="33">
        <v>0</v>
      </c>
      <c r="F2" s="52">
        <f>E2/D2</f>
        <v>0</v>
      </c>
      <c r="G2" s="54">
        <v>1600000</v>
      </c>
      <c r="H2" s="52">
        <f>G2/D2</f>
        <v>0.25420373539678981</v>
      </c>
      <c r="I2" s="29"/>
      <c r="J2" s="52">
        <f>I2/D2</f>
        <v>0</v>
      </c>
      <c r="K2" s="23">
        <v>0</v>
      </c>
      <c r="L2" s="52">
        <f>K2/D2</f>
        <v>0</v>
      </c>
      <c r="M2" s="30">
        <v>0.93991000000000002</v>
      </c>
      <c r="N2" s="23">
        <v>4694164</v>
      </c>
      <c r="O2" s="52">
        <f>N2/D2</f>
        <v>0.74579626460321025</v>
      </c>
      <c r="P2" s="72"/>
      <c r="Q2" s="53"/>
      <c r="R2" s="77"/>
      <c r="S2" s="78"/>
      <c r="T2" s="79"/>
      <c r="U2" s="80"/>
      <c r="V2" s="79"/>
      <c r="W2" s="80"/>
      <c r="X2" s="81"/>
      <c r="Y2" s="80"/>
      <c r="Z2" s="81"/>
      <c r="AA2" s="80"/>
      <c r="AB2" s="81"/>
      <c r="AC2" s="80"/>
      <c r="AD2" s="81"/>
      <c r="AE2" s="80"/>
      <c r="AF2" s="81"/>
      <c r="AG2" s="80"/>
      <c r="AH2" s="81"/>
      <c r="AI2" s="80"/>
      <c r="AJ2" s="81"/>
      <c r="AK2" s="80"/>
      <c r="AL2" s="81"/>
      <c r="AM2" s="80"/>
      <c r="AN2" s="81"/>
      <c r="AO2" s="80"/>
      <c r="AP2" s="81"/>
      <c r="AQ2" s="80"/>
      <c r="AR2" s="82"/>
      <c r="AS2" s="82"/>
      <c r="AT2" s="82"/>
    </row>
    <row r="3" spans="1:46" s="26" customFormat="1" x14ac:dyDescent="0.25">
      <c r="A3" s="56" t="s">
        <v>26</v>
      </c>
      <c r="B3" s="57" t="s">
        <v>27</v>
      </c>
      <c r="C3" s="57" t="s">
        <v>18</v>
      </c>
      <c r="D3" s="58">
        <v>11332770</v>
      </c>
      <c r="E3" s="33">
        <v>1300000</v>
      </c>
      <c r="F3" s="52">
        <f t="shared" ref="F3:F66" si="0">E3/D3</f>
        <v>0.11471158419344961</v>
      </c>
      <c r="G3" s="29">
        <v>1071879</v>
      </c>
      <c r="H3" s="52">
        <f t="shared" ref="H3:H66" si="1">G3/D3</f>
        <v>9.458226011822353E-2</v>
      </c>
      <c r="I3" s="39"/>
      <c r="J3" s="52">
        <f t="shared" ref="J3:J66" si="2">I3/D3</f>
        <v>0</v>
      </c>
      <c r="K3" s="23">
        <v>0</v>
      </c>
      <c r="L3" s="52">
        <f t="shared" ref="L3:L66" si="3">K3/D3</f>
        <v>0</v>
      </c>
      <c r="M3" s="30">
        <v>0.93991000000000002</v>
      </c>
      <c r="N3" s="23">
        <v>8960891</v>
      </c>
      <c r="O3" s="52">
        <f t="shared" ref="O3:O66" si="4">N3/D3</f>
        <v>0.79070615568832681</v>
      </c>
      <c r="P3" s="72"/>
      <c r="Q3" s="53"/>
      <c r="R3" s="77"/>
      <c r="S3" s="78"/>
      <c r="T3" s="79"/>
      <c r="U3" s="83"/>
      <c r="V3" s="79"/>
      <c r="W3" s="80"/>
      <c r="X3" s="79"/>
      <c r="Y3" s="80"/>
      <c r="Z3" s="81"/>
      <c r="AA3" s="80"/>
      <c r="AB3" s="81"/>
      <c r="AC3" s="80"/>
      <c r="AD3" s="81"/>
      <c r="AE3" s="80"/>
      <c r="AF3" s="81"/>
      <c r="AG3" s="80"/>
      <c r="AH3" s="81"/>
      <c r="AI3" s="80"/>
      <c r="AJ3" s="81"/>
      <c r="AK3" s="80"/>
      <c r="AL3" s="81"/>
      <c r="AM3" s="80"/>
      <c r="AN3" s="81"/>
      <c r="AO3" s="80"/>
      <c r="AP3" s="81"/>
      <c r="AQ3" s="80"/>
      <c r="AR3" s="82"/>
      <c r="AS3" s="82"/>
      <c r="AT3" s="82"/>
    </row>
    <row r="4" spans="1:46" s="26" customFormat="1" x14ac:dyDescent="0.25">
      <c r="A4" s="56" t="s">
        <v>28</v>
      </c>
      <c r="B4" s="57" t="s">
        <v>29</v>
      </c>
      <c r="C4" s="57" t="s">
        <v>18</v>
      </c>
      <c r="D4" s="71">
        <v>48389832</v>
      </c>
      <c r="E4" s="33">
        <v>0</v>
      </c>
      <c r="F4" s="52">
        <f t="shared" si="0"/>
        <v>0</v>
      </c>
      <c r="G4" s="29">
        <v>12682360</v>
      </c>
      <c r="H4" s="52">
        <f t="shared" si="1"/>
        <v>0.26208729139625864</v>
      </c>
      <c r="I4" s="39">
        <v>2000000</v>
      </c>
      <c r="J4" s="52">
        <f t="shared" si="2"/>
        <v>4.1330996974736342E-2</v>
      </c>
      <c r="K4" s="23">
        <v>0</v>
      </c>
      <c r="L4" s="52">
        <f t="shared" si="3"/>
        <v>0</v>
      </c>
      <c r="M4" s="30">
        <v>1.1568499999999999</v>
      </c>
      <c r="N4" s="23">
        <v>33707472</v>
      </c>
      <c r="O4" s="52">
        <f t="shared" si="4"/>
        <v>0.69658171162900506</v>
      </c>
      <c r="P4" s="72"/>
      <c r="Q4" s="53"/>
      <c r="R4" s="77"/>
      <c r="S4" s="78"/>
      <c r="T4" s="79"/>
      <c r="U4" s="83"/>
      <c r="V4" s="84"/>
      <c r="W4" s="80"/>
      <c r="X4" s="84"/>
      <c r="Y4" s="80"/>
      <c r="Z4" s="84"/>
      <c r="AA4" s="80"/>
      <c r="AB4" s="81"/>
      <c r="AC4" s="80"/>
      <c r="AD4" s="81"/>
      <c r="AE4" s="80"/>
      <c r="AF4" s="81"/>
      <c r="AG4" s="80"/>
      <c r="AH4" s="81"/>
      <c r="AI4" s="80"/>
      <c r="AJ4" s="81"/>
      <c r="AK4" s="80"/>
      <c r="AL4" s="81"/>
      <c r="AM4" s="80"/>
      <c r="AN4" s="81"/>
      <c r="AO4" s="80"/>
      <c r="AP4" s="81"/>
      <c r="AQ4" s="80"/>
      <c r="AR4" s="82"/>
      <c r="AS4" s="82"/>
      <c r="AT4" s="82"/>
    </row>
    <row r="5" spans="1:46" s="26" customFormat="1" x14ac:dyDescent="0.25">
      <c r="A5" s="56" t="s">
        <v>30</v>
      </c>
      <c r="B5" s="57" t="s">
        <v>31</v>
      </c>
      <c r="C5" s="57" t="s">
        <v>18</v>
      </c>
      <c r="D5" s="58">
        <v>8051994</v>
      </c>
      <c r="E5" s="33">
        <v>500000</v>
      </c>
      <c r="F5" s="52">
        <f t="shared" si="0"/>
        <v>6.2096419843333216E-2</v>
      </c>
      <c r="G5" s="29">
        <v>2610416</v>
      </c>
      <c r="H5" s="52">
        <f t="shared" si="1"/>
        <v>0.32419497580350903</v>
      </c>
      <c r="I5" s="29"/>
      <c r="J5" s="52">
        <f t="shared" si="2"/>
        <v>0</v>
      </c>
      <c r="K5" s="23">
        <v>97928</v>
      </c>
      <c r="L5" s="52">
        <f t="shared" si="3"/>
        <v>1.2161956404835871E-2</v>
      </c>
      <c r="M5" s="30">
        <v>1.0341400000000001</v>
      </c>
      <c r="N5" s="23">
        <v>4843650</v>
      </c>
      <c r="O5" s="52">
        <f t="shared" si="4"/>
        <v>0.60154664794832191</v>
      </c>
      <c r="P5" s="72"/>
      <c r="Q5" s="53"/>
      <c r="R5" s="77"/>
      <c r="S5" s="78"/>
      <c r="T5" s="79"/>
      <c r="U5" s="83"/>
      <c r="V5" s="84"/>
      <c r="W5" s="80"/>
      <c r="X5" s="84"/>
      <c r="Y5" s="80"/>
      <c r="Z5" s="81"/>
      <c r="AA5" s="80"/>
      <c r="AB5" s="81"/>
      <c r="AC5" s="80"/>
      <c r="AD5" s="81"/>
      <c r="AE5" s="80"/>
      <c r="AF5" s="81"/>
      <c r="AG5" s="80"/>
      <c r="AH5" s="81"/>
      <c r="AI5" s="80"/>
      <c r="AJ5" s="81"/>
      <c r="AK5" s="80"/>
      <c r="AL5" s="81"/>
      <c r="AM5" s="80"/>
      <c r="AN5" s="81"/>
      <c r="AO5" s="80"/>
      <c r="AP5" s="81"/>
      <c r="AQ5" s="80"/>
      <c r="AR5" s="82"/>
      <c r="AS5" s="82"/>
      <c r="AT5" s="82"/>
    </row>
    <row r="6" spans="1:46" s="26" customFormat="1" x14ac:dyDescent="0.25">
      <c r="A6" s="56" t="s">
        <v>32</v>
      </c>
      <c r="B6" s="57" t="s">
        <v>33</v>
      </c>
      <c r="C6" s="57" t="s">
        <v>18</v>
      </c>
      <c r="D6" s="71">
        <v>30741412</v>
      </c>
      <c r="E6" s="33">
        <v>876000</v>
      </c>
      <c r="F6" s="52">
        <f t="shared" si="0"/>
        <v>2.8495763304561286E-2</v>
      </c>
      <c r="G6" s="29">
        <v>11747000</v>
      </c>
      <c r="H6" s="52">
        <f t="shared" si="1"/>
        <v>0.38212298120854044</v>
      </c>
      <c r="I6" s="29">
        <v>1016000</v>
      </c>
      <c r="J6" s="52">
        <f t="shared" si="2"/>
        <v>3.3049880727664689E-2</v>
      </c>
      <c r="K6" s="23">
        <v>1370000</v>
      </c>
      <c r="L6" s="52">
        <f t="shared" si="3"/>
        <v>4.4565291926083293E-2</v>
      </c>
      <c r="M6" s="30">
        <v>1.0499000000000001</v>
      </c>
      <c r="N6" s="23">
        <v>15732412</v>
      </c>
      <c r="O6" s="52">
        <f t="shared" si="4"/>
        <v>0.51176608283315028</v>
      </c>
      <c r="P6" s="72"/>
      <c r="Q6" s="53"/>
      <c r="R6" s="77"/>
      <c r="S6" s="78"/>
      <c r="T6" s="79"/>
      <c r="U6" s="83"/>
      <c r="V6" s="79"/>
      <c r="W6" s="80"/>
      <c r="X6" s="81"/>
      <c r="Y6" s="80"/>
      <c r="Z6" s="81"/>
      <c r="AA6" s="80"/>
      <c r="AB6" s="81"/>
      <c r="AC6" s="80"/>
      <c r="AD6" s="81"/>
      <c r="AE6" s="80"/>
      <c r="AF6" s="81"/>
      <c r="AG6" s="80"/>
      <c r="AH6" s="81"/>
      <c r="AI6" s="80"/>
      <c r="AJ6" s="81"/>
      <c r="AK6" s="80"/>
      <c r="AL6" s="81"/>
      <c r="AM6" s="80"/>
      <c r="AN6" s="81"/>
      <c r="AO6" s="80"/>
      <c r="AP6" s="81"/>
      <c r="AQ6" s="80"/>
      <c r="AR6" s="82"/>
      <c r="AS6" s="82"/>
      <c r="AT6" s="82"/>
    </row>
    <row r="7" spans="1:46" s="26" customFormat="1" x14ac:dyDescent="0.25">
      <c r="A7" s="56" t="s">
        <v>34</v>
      </c>
      <c r="B7" s="57" t="s">
        <v>35</v>
      </c>
      <c r="C7" s="57" t="s">
        <v>18</v>
      </c>
      <c r="D7" s="58">
        <v>20698279</v>
      </c>
      <c r="E7" s="33">
        <v>745794</v>
      </c>
      <c r="F7" s="52">
        <f t="shared" si="0"/>
        <v>3.6031691330472453E-2</v>
      </c>
      <c r="G7" s="29">
        <v>8259369</v>
      </c>
      <c r="H7" s="52">
        <f t="shared" si="1"/>
        <v>0.39903650926726808</v>
      </c>
      <c r="I7" s="29">
        <v>885541</v>
      </c>
      <c r="J7" s="52">
        <f t="shared" si="2"/>
        <v>4.2783315463087536E-2</v>
      </c>
      <c r="K7" s="23">
        <v>175000</v>
      </c>
      <c r="L7" s="52">
        <f t="shared" si="3"/>
        <v>8.4548092138481655E-3</v>
      </c>
      <c r="M7" s="30">
        <v>1.0478799999999999</v>
      </c>
      <c r="N7" s="23">
        <v>10632575</v>
      </c>
      <c r="O7" s="52">
        <f t="shared" si="4"/>
        <v>0.51369367472532379</v>
      </c>
      <c r="P7" s="72"/>
      <c r="Q7" s="53"/>
      <c r="R7" s="77"/>
      <c r="S7" s="78"/>
      <c r="T7" s="79"/>
      <c r="U7" s="83"/>
      <c r="V7" s="84"/>
      <c r="W7" s="80"/>
      <c r="X7" s="81"/>
      <c r="Y7" s="80"/>
      <c r="Z7" s="81"/>
      <c r="AA7" s="80"/>
      <c r="AB7" s="81"/>
      <c r="AC7" s="80"/>
      <c r="AD7" s="81"/>
      <c r="AE7" s="80"/>
      <c r="AF7" s="81"/>
      <c r="AG7" s="80"/>
      <c r="AH7" s="81"/>
      <c r="AI7" s="80"/>
      <c r="AJ7" s="81"/>
      <c r="AK7" s="80"/>
      <c r="AL7" s="81"/>
      <c r="AM7" s="80"/>
      <c r="AN7" s="81"/>
      <c r="AO7" s="80"/>
      <c r="AP7" s="81"/>
      <c r="AQ7" s="80"/>
      <c r="AR7" s="82"/>
      <c r="AS7" s="82"/>
      <c r="AT7" s="82"/>
    </row>
    <row r="8" spans="1:46" s="26" customFormat="1" x14ac:dyDescent="0.25">
      <c r="A8" s="56" t="s">
        <v>36</v>
      </c>
      <c r="B8" s="57" t="s">
        <v>37</v>
      </c>
      <c r="C8" s="57" t="s">
        <v>19</v>
      </c>
      <c r="D8" s="58">
        <v>7213765</v>
      </c>
      <c r="E8" s="33">
        <v>673100</v>
      </c>
      <c r="F8" s="52">
        <f t="shared" si="0"/>
        <v>9.3307724884301058E-2</v>
      </c>
      <c r="G8" s="29">
        <v>2081472</v>
      </c>
      <c r="H8" s="52">
        <f t="shared" si="1"/>
        <v>0.28854169771263688</v>
      </c>
      <c r="I8" s="29"/>
      <c r="J8" s="52">
        <f t="shared" si="2"/>
        <v>0</v>
      </c>
      <c r="K8" s="23">
        <v>199401</v>
      </c>
      <c r="L8" s="52">
        <f t="shared" si="3"/>
        <v>2.7641737705622515E-2</v>
      </c>
      <c r="M8" s="30">
        <v>0.95979999999999999</v>
      </c>
      <c r="N8" s="23">
        <v>4259792</v>
      </c>
      <c r="O8" s="52">
        <f t="shared" si="4"/>
        <v>0.5905088396974395</v>
      </c>
      <c r="P8" s="72"/>
      <c r="Q8" s="53"/>
      <c r="R8" s="77"/>
      <c r="S8" s="78"/>
      <c r="T8" s="79"/>
      <c r="U8" s="83"/>
      <c r="V8" s="84"/>
      <c r="W8" s="80"/>
      <c r="X8" s="84"/>
      <c r="Y8" s="80"/>
      <c r="Z8" s="81"/>
      <c r="AA8" s="80"/>
      <c r="AB8" s="81"/>
      <c r="AC8" s="80"/>
      <c r="AD8" s="81"/>
      <c r="AE8" s="80"/>
      <c r="AF8" s="81"/>
      <c r="AG8" s="80"/>
      <c r="AH8" s="81"/>
      <c r="AI8" s="80"/>
      <c r="AJ8" s="81"/>
      <c r="AK8" s="80"/>
      <c r="AL8" s="81"/>
      <c r="AM8" s="80"/>
      <c r="AN8" s="81"/>
      <c r="AO8" s="80"/>
      <c r="AP8" s="81"/>
      <c r="AQ8" s="80"/>
      <c r="AR8" s="82"/>
      <c r="AS8" s="82"/>
      <c r="AT8" s="82"/>
    </row>
    <row r="9" spans="1:46" s="26" customFormat="1" x14ac:dyDescent="0.25">
      <c r="A9" s="56" t="s">
        <v>38</v>
      </c>
      <c r="B9" s="57" t="s">
        <v>39</v>
      </c>
      <c r="C9" s="57" t="s">
        <v>19</v>
      </c>
      <c r="D9" s="58">
        <v>9322220</v>
      </c>
      <c r="E9" s="23">
        <v>1285200</v>
      </c>
      <c r="F9" s="52">
        <f t="shared" si="0"/>
        <v>0.13786415682101474</v>
      </c>
      <c r="G9" s="29">
        <v>2023711</v>
      </c>
      <c r="H9" s="52">
        <f t="shared" si="1"/>
        <v>0.21708466438251833</v>
      </c>
      <c r="I9" s="39"/>
      <c r="J9" s="52">
        <f t="shared" si="2"/>
        <v>0</v>
      </c>
      <c r="K9" s="23">
        <v>676449</v>
      </c>
      <c r="L9" s="52">
        <f t="shared" si="3"/>
        <v>7.2563080467957203E-2</v>
      </c>
      <c r="M9" s="30">
        <v>0.96453999999999995</v>
      </c>
      <c r="N9" s="23">
        <v>5336860</v>
      </c>
      <c r="O9" s="52">
        <f t="shared" si="4"/>
        <v>0.57248809832850978</v>
      </c>
      <c r="P9" s="72"/>
      <c r="Q9" s="53"/>
      <c r="R9" s="77"/>
      <c r="S9" s="78"/>
      <c r="T9" s="79"/>
      <c r="U9" s="83"/>
      <c r="V9" s="79"/>
      <c r="W9" s="80"/>
      <c r="X9" s="79"/>
      <c r="Y9" s="80"/>
      <c r="Z9" s="81"/>
      <c r="AA9" s="80"/>
      <c r="AB9" s="81"/>
      <c r="AC9" s="80"/>
      <c r="AD9" s="81"/>
      <c r="AE9" s="80"/>
      <c r="AF9" s="81"/>
      <c r="AG9" s="80"/>
      <c r="AH9" s="81"/>
      <c r="AI9" s="80"/>
      <c r="AJ9" s="81"/>
      <c r="AK9" s="80"/>
      <c r="AL9" s="81"/>
      <c r="AM9" s="80"/>
      <c r="AN9" s="81"/>
      <c r="AO9" s="80"/>
      <c r="AP9" s="81"/>
      <c r="AQ9" s="80"/>
      <c r="AR9" s="82"/>
      <c r="AS9" s="82"/>
      <c r="AT9" s="82"/>
    </row>
    <row r="10" spans="1:46" s="26" customFormat="1" x14ac:dyDescent="0.25">
      <c r="A10" s="56" t="s">
        <v>40</v>
      </c>
      <c r="B10" s="57" t="s">
        <v>41</v>
      </c>
      <c r="C10" s="57" t="s">
        <v>22</v>
      </c>
      <c r="D10" s="58">
        <v>5380261</v>
      </c>
      <c r="E10" s="44">
        <v>923807</v>
      </c>
      <c r="F10" s="52">
        <f t="shared" si="0"/>
        <v>0.1717030084599985</v>
      </c>
      <c r="G10" s="29">
        <v>608803</v>
      </c>
      <c r="H10" s="52">
        <f t="shared" si="1"/>
        <v>0.11315491943606454</v>
      </c>
      <c r="I10" s="39"/>
      <c r="J10" s="52">
        <f t="shared" si="2"/>
        <v>0</v>
      </c>
      <c r="K10" s="23">
        <v>339985</v>
      </c>
      <c r="L10" s="52">
        <f t="shared" si="3"/>
        <v>6.3191172324167919E-2</v>
      </c>
      <c r="M10" s="30">
        <v>0.96</v>
      </c>
      <c r="N10" s="23">
        <v>3507666</v>
      </c>
      <c r="O10" s="52">
        <f t="shared" si="4"/>
        <v>0.65195089977976906</v>
      </c>
      <c r="P10" s="72"/>
      <c r="Q10" s="53"/>
      <c r="R10" s="77"/>
      <c r="S10" s="78"/>
      <c r="T10" s="79"/>
      <c r="U10" s="83"/>
      <c r="V10" s="84"/>
      <c r="W10" s="80"/>
      <c r="X10" s="81"/>
      <c r="Y10" s="80"/>
      <c r="Z10" s="81"/>
      <c r="AA10" s="80"/>
      <c r="AB10" s="81"/>
      <c r="AC10" s="80"/>
      <c r="AD10" s="81"/>
      <c r="AE10" s="80"/>
      <c r="AF10" s="81"/>
      <c r="AG10" s="80"/>
      <c r="AH10" s="81"/>
      <c r="AI10" s="80"/>
      <c r="AJ10" s="81"/>
      <c r="AK10" s="80"/>
      <c r="AL10" s="81"/>
      <c r="AM10" s="80"/>
      <c r="AN10" s="81"/>
      <c r="AO10" s="80"/>
      <c r="AP10" s="81"/>
      <c r="AQ10" s="80"/>
      <c r="AR10" s="82"/>
      <c r="AS10" s="82"/>
      <c r="AT10" s="82"/>
    </row>
    <row r="11" spans="1:46" s="26" customFormat="1" x14ac:dyDescent="0.25">
      <c r="A11" s="56" t="s">
        <v>42</v>
      </c>
      <c r="B11" s="57" t="s">
        <v>43</v>
      </c>
      <c r="C11" s="57" t="s">
        <v>19</v>
      </c>
      <c r="D11" s="58">
        <v>5322099</v>
      </c>
      <c r="E11" s="44">
        <v>525251</v>
      </c>
      <c r="F11" s="52">
        <f t="shared" si="0"/>
        <v>9.8692451981821458E-2</v>
      </c>
      <c r="G11" s="29">
        <v>1573907</v>
      </c>
      <c r="H11" s="52">
        <f t="shared" si="1"/>
        <v>0.29573050031575887</v>
      </c>
      <c r="I11" s="39"/>
      <c r="J11" s="52">
        <f t="shared" si="2"/>
        <v>0</v>
      </c>
      <c r="K11" s="23">
        <v>44656</v>
      </c>
      <c r="L11" s="52">
        <f t="shared" si="3"/>
        <v>8.3906744312723224E-3</v>
      </c>
      <c r="M11" s="30">
        <v>0.95</v>
      </c>
      <c r="N11" s="23">
        <v>3178285</v>
      </c>
      <c r="O11" s="52">
        <f t="shared" si="4"/>
        <v>0.59718637327114732</v>
      </c>
      <c r="P11" s="72"/>
      <c r="Q11" s="53"/>
      <c r="R11" s="77"/>
      <c r="S11" s="78"/>
      <c r="T11" s="79"/>
      <c r="U11" s="83"/>
      <c r="V11" s="84"/>
      <c r="W11" s="80"/>
      <c r="X11" s="81"/>
      <c r="Y11" s="80"/>
      <c r="Z11" s="81"/>
      <c r="AA11" s="80"/>
      <c r="AB11" s="81"/>
      <c r="AC11" s="80"/>
      <c r="AD11" s="81"/>
      <c r="AE11" s="80"/>
      <c r="AF11" s="81"/>
      <c r="AG11" s="80"/>
      <c r="AH11" s="81"/>
      <c r="AI11" s="80"/>
      <c r="AJ11" s="81"/>
      <c r="AK11" s="80"/>
      <c r="AL11" s="81"/>
      <c r="AM11" s="80"/>
      <c r="AN11" s="81"/>
      <c r="AO11" s="80"/>
      <c r="AP11" s="81"/>
      <c r="AQ11" s="80"/>
      <c r="AR11" s="82"/>
      <c r="AS11" s="82"/>
      <c r="AT11" s="82"/>
    </row>
    <row r="12" spans="1:46" s="26" customFormat="1" x14ac:dyDescent="0.25">
      <c r="A12" s="56" t="s">
        <v>44</v>
      </c>
      <c r="B12" s="57" t="s">
        <v>45</v>
      </c>
      <c r="C12" s="57" t="s">
        <v>22</v>
      </c>
      <c r="D12" s="58">
        <v>5069959</v>
      </c>
      <c r="E12" s="44">
        <v>1065708</v>
      </c>
      <c r="F12" s="52">
        <f t="shared" ref="F12" si="5">E12/D12</f>
        <v>0.21020051641443255</v>
      </c>
      <c r="G12" s="29">
        <v>340220</v>
      </c>
      <c r="H12" s="52">
        <f t="shared" ref="H12" si="6">G12/D12</f>
        <v>6.7105079153500058E-2</v>
      </c>
      <c r="I12" s="39"/>
      <c r="J12" s="52">
        <f t="shared" ref="J12" si="7">I12/D12</f>
        <v>0</v>
      </c>
      <c r="K12" s="53">
        <v>316431</v>
      </c>
      <c r="L12" s="52">
        <f t="shared" ref="L12" si="8">K12/D12</f>
        <v>6.2412930755455814E-2</v>
      </c>
      <c r="M12" s="30">
        <v>0.93</v>
      </c>
      <c r="N12" s="53">
        <v>3347600</v>
      </c>
      <c r="O12" s="52">
        <f t="shared" ref="O12" si="9">N12/D12</f>
        <v>0.66028147367661161</v>
      </c>
      <c r="P12" s="72"/>
      <c r="Q12" s="53"/>
      <c r="R12" s="77"/>
      <c r="S12" s="78"/>
      <c r="T12" s="79"/>
      <c r="U12" s="83"/>
      <c r="V12" s="84"/>
      <c r="W12" s="80"/>
      <c r="X12" s="81"/>
      <c r="Y12" s="80"/>
      <c r="Z12" s="81"/>
      <c r="AA12" s="80"/>
      <c r="AB12" s="81"/>
      <c r="AC12" s="80"/>
      <c r="AD12" s="81"/>
      <c r="AE12" s="80"/>
      <c r="AF12" s="81"/>
      <c r="AG12" s="80"/>
      <c r="AH12" s="81"/>
      <c r="AI12" s="80"/>
      <c r="AJ12" s="81"/>
      <c r="AK12" s="80"/>
      <c r="AL12" s="81"/>
      <c r="AM12" s="80"/>
      <c r="AN12" s="81"/>
      <c r="AO12" s="80"/>
      <c r="AP12" s="81"/>
      <c r="AQ12" s="80"/>
      <c r="AR12" s="82"/>
      <c r="AS12" s="82"/>
      <c r="AT12" s="82"/>
    </row>
    <row r="13" spans="1:46" s="26" customFormat="1" x14ac:dyDescent="0.25">
      <c r="A13" s="56" t="s">
        <v>46</v>
      </c>
      <c r="B13" s="57" t="s">
        <v>47</v>
      </c>
      <c r="C13" s="57" t="s">
        <v>19</v>
      </c>
      <c r="D13" s="58">
        <v>5564906</v>
      </c>
      <c r="E13" s="44">
        <v>521071</v>
      </c>
      <c r="F13" s="52">
        <f t="shared" si="0"/>
        <v>9.3635184493682369E-2</v>
      </c>
      <c r="G13" s="29">
        <v>1731349</v>
      </c>
      <c r="H13" s="52">
        <f t="shared" si="1"/>
        <v>0.31111918152795393</v>
      </c>
      <c r="I13" s="39"/>
      <c r="J13" s="52">
        <f t="shared" si="2"/>
        <v>0</v>
      </c>
      <c r="K13" s="53">
        <v>49657</v>
      </c>
      <c r="L13" s="52">
        <f t="shared" si="3"/>
        <v>8.9232414707454185E-3</v>
      </c>
      <c r="M13" s="30">
        <v>0.93</v>
      </c>
      <c r="N13" s="53">
        <v>3262829</v>
      </c>
      <c r="O13" s="52">
        <f t="shared" si="4"/>
        <v>0.58632239250761831</v>
      </c>
      <c r="P13" s="72"/>
      <c r="Q13" s="53"/>
      <c r="R13" s="77"/>
      <c r="S13" s="78"/>
      <c r="T13" s="79"/>
      <c r="U13" s="83"/>
      <c r="V13" s="84"/>
      <c r="W13" s="80"/>
      <c r="X13" s="81"/>
      <c r="Y13" s="80"/>
      <c r="Z13" s="81"/>
      <c r="AA13" s="80"/>
      <c r="AB13" s="81"/>
      <c r="AC13" s="80"/>
      <c r="AD13" s="81"/>
      <c r="AE13" s="80"/>
      <c r="AF13" s="81"/>
      <c r="AG13" s="80"/>
      <c r="AH13" s="81"/>
      <c r="AI13" s="80"/>
      <c r="AJ13" s="81"/>
      <c r="AK13" s="80"/>
      <c r="AL13" s="81"/>
      <c r="AM13" s="80"/>
      <c r="AN13" s="81"/>
      <c r="AO13" s="80"/>
      <c r="AP13" s="81"/>
      <c r="AQ13" s="80"/>
      <c r="AR13" s="82"/>
      <c r="AS13" s="82"/>
      <c r="AT13" s="82"/>
    </row>
    <row r="14" spans="1:46" s="26" customFormat="1" x14ac:dyDescent="0.25">
      <c r="A14" s="56" t="s">
        <v>48</v>
      </c>
      <c r="B14" s="57" t="s">
        <v>49</v>
      </c>
      <c r="C14" s="57" t="s">
        <v>22</v>
      </c>
      <c r="D14" s="58">
        <v>9098015</v>
      </c>
      <c r="E14" s="44">
        <v>1650718</v>
      </c>
      <c r="F14" s="52">
        <f t="shared" si="0"/>
        <v>0.18143715964416413</v>
      </c>
      <c r="G14" s="29">
        <v>1219809</v>
      </c>
      <c r="H14" s="52">
        <f t="shared" si="1"/>
        <v>0.13407419090867623</v>
      </c>
      <c r="I14" s="39"/>
      <c r="J14" s="52">
        <f t="shared" si="2"/>
        <v>0</v>
      </c>
      <c r="K14" s="53">
        <v>705345</v>
      </c>
      <c r="L14" s="52">
        <f t="shared" si="3"/>
        <v>7.7527350746289164E-2</v>
      </c>
      <c r="M14" s="30">
        <v>0.97</v>
      </c>
      <c r="N14" s="23">
        <v>5522143</v>
      </c>
      <c r="O14" s="52">
        <f t="shared" si="4"/>
        <v>0.60696129870087046</v>
      </c>
      <c r="P14" s="72"/>
      <c r="Q14" s="53"/>
      <c r="R14" s="77"/>
      <c r="S14" s="78"/>
      <c r="T14" s="79"/>
      <c r="U14" s="83"/>
      <c r="V14" s="84"/>
      <c r="W14" s="80"/>
      <c r="X14" s="81"/>
      <c r="Y14" s="80"/>
      <c r="Z14" s="81"/>
      <c r="AA14" s="80"/>
      <c r="AB14" s="81"/>
      <c r="AC14" s="80"/>
      <c r="AD14" s="81"/>
      <c r="AE14" s="80"/>
      <c r="AF14" s="81"/>
      <c r="AG14" s="80"/>
      <c r="AH14" s="81"/>
      <c r="AI14" s="80"/>
      <c r="AJ14" s="81"/>
      <c r="AK14" s="80"/>
      <c r="AL14" s="81"/>
      <c r="AM14" s="80"/>
      <c r="AN14" s="81"/>
      <c r="AO14" s="80"/>
      <c r="AP14" s="81"/>
      <c r="AQ14" s="80"/>
      <c r="AR14" s="82"/>
      <c r="AS14" s="82"/>
      <c r="AT14" s="82"/>
    </row>
    <row r="15" spans="1:46" s="26" customFormat="1" x14ac:dyDescent="0.25">
      <c r="A15" s="56" t="s">
        <v>50</v>
      </c>
      <c r="B15" s="57" t="s">
        <v>51</v>
      </c>
      <c r="C15" s="57" t="s">
        <v>18</v>
      </c>
      <c r="D15" s="58">
        <v>14881595</v>
      </c>
      <c r="E15" s="44">
        <v>0</v>
      </c>
      <c r="F15" s="52">
        <f t="shared" si="0"/>
        <v>0</v>
      </c>
      <c r="G15" s="29">
        <v>3750000</v>
      </c>
      <c r="H15" s="52">
        <f t="shared" si="1"/>
        <v>0.25198911810192387</v>
      </c>
      <c r="I15" s="39"/>
      <c r="J15" s="52">
        <f t="shared" si="2"/>
        <v>0</v>
      </c>
      <c r="K15" s="23">
        <v>0</v>
      </c>
      <c r="L15" s="52">
        <f t="shared" si="3"/>
        <v>0</v>
      </c>
      <c r="M15" s="30">
        <v>0.98234999999999995</v>
      </c>
      <c r="N15" s="23">
        <v>11131595</v>
      </c>
      <c r="O15" s="52">
        <f t="shared" si="4"/>
        <v>0.74801088189807607</v>
      </c>
      <c r="P15" s="72"/>
      <c r="Q15" s="53"/>
      <c r="R15" s="77"/>
      <c r="S15" s="78"/>
      <c r="T15" s="79"/>
      <c r="U15" s="83"/>
      <c r="V15" s="79"/>
      <c r="W15" s="80"/>
      <c r="X15" s="81"/>
      <c r="Y15" s="80"/>
      <c r="Z15" s="81"/>
      <c r="AA15" s="80"/>
      <c r="AB15" s="81"/>
      <c r="AC15" s="80"/>
      <c r="AD15" s="81"/>
      <c r="AE15" s="80"/>
      <c r="AF15" s="81"/>
      <c r="AG15" s="80"/>
      <c r="AH15" s="81"/>
      <c r="AI15" s="80"/>
      <c r="AJ15" s="81"/>
      <c r="AK15" s="80"/>
      <c r="AL15" s="81"/>
      <c r="AM15" s="80"/>
      <c r="AN15" s="81"/>
      <c r="AO15" s="80"/>
      <c r="AP15" s="81"/>
      <c r="AQ15" s="80"/>
      <c r="AR15" s="82"/>
      <c r="AS15" s="82"/>
      <c r="AT15" s="82"/>
    </row>
    <row r="16" spans="1:46" s="26" customFormat="1" x14ac:dyDescent="0.25">
      <c r="A16" s="56" t="s">
        <v>52</v>
      </c>
      <c r="B16" s="57" t="s">
        <v>53</v>
      </c>
      <c r="C16" s="57" t="s">
        <v>18</v>
      </c>
      <c r="D16" s="58">
        <v>26113549</v>
      </c>
      <c r="E16" s="33">
        <v>1590000</v>
      </c>
      <c r="F16" s="52">
        <f t="shared" si="0"/>
        <v>6.0887932161193412E-2</v>
      </c>
      <c r="G16" s="29">
        <v>6546107</v>
      </c>
      <c r="H16" s="52">
        <f t="shared" si="1"/>
        <v>0.25067856536849892</v>
      </c>
      <c r="I16" s="39"/>
      <c r="J16" s="52">
        <f t="shared" si="2"/>
        <v>0</v>
      </c>
      <c r="K16" s="23">
        <v>1169111</v>
      </c>
      <c r="L16" s="52">
        <f t="shared" si="3"/>
        <v>4.4770283809374208E-2</v>
      </c>
      <c r="M16" s="30">
        <v>0.95</v>
      </c>
      <c r="N16" s="23">
        <v>16808331</v>
      </c>
      <c r="O16" s="52">
        <f t="shared" si="4"/>
        <v>0.64366321866093346</v>
      </c>
      <c r="P16" s="72"/>
      <c r="Q16" s="53"/>
      <c r="R16" s="77"/>
      <c r="S16" s="78"/>
      <c r="T16" s="79"/>
      <c r="U16" s="83"/>
      <c r="V16" s="84"/>
      <c r="W16" s="80"/>
      <c r="X16" s="84"/>
      <c r="Y16" s="80"/>
      <c r="Z16" s="81"/>
      <c r="AA16" s="80"/>
      <c r="AB16" s="81"/>
      <c r="AC16" s="80"/>
      <c r="AD16" s="81"/>
      <c r="AE16" s="80"/>
      <c r="AF16" s="81"/>
      <c r="AG16" s="80"/>
      <c r="AH16" s="81"/>
      <c r="AI16" s="80"/>
      <c r="AJ16" s="81"/>
      <c r="AK16" s="80"/>
      <c r="AL16" s="81"/>
      <c r="AM16" s="80"/>
      <c r="AN16" s="81"/>
      <c r="AO16" s="80"/>
      <c r="AP16" s="81"/>
      <c r="AQ16" s="80"/>
      <c r="AR16" s="82"/>
      <c r="AS16" s="82"/>
      <c r="AT16" s="82"/>
    </row>
    <row r="17" spans="1:46" s="26" customFormat="1" x14ac:dyDescent="0.25">
      <c r="A17" s="56" t="s">
        <v>54</v>
      </c>
      <c r="B17" s="57" t="s">
        <v>55</v>
      </c>
      <c r="C17" s="57" t="s">
        <v>18</v>
      </c>
      <c r="D17" s="58">
        <v>20114082</v>
      </c>
      <c r="E17" s="33">
        <v>1550500</v>
      </c>
      <c r="F17" s="52">
        <f t="shared" si="0"/>
        <v>7.7085297753086618E-2</v>
      </c>
      <c r="G17" s="29">
        <v>6830887</v>
      </c>
      <c r="H17" s="52">
        <f t="shared" si="1"/>
        <v>0.33960719658993138</v>
      </c>
      <c r="I17" s="39"/>
      <c r="J17" s="52">
        <f t="shared" si="2"/>
        <v>0</v>
      </c>
      <c r="K17" s="23">
        <v>943438</v>
      </c>
      <c r="L17" s="52">
        <f t="shared" si="3"/>
        <v>4.6904352880733011E-2</v>
      </c>
      <c r="M17" s="30">
        <v>1.0848199999999999</v>
      </c>
      <c r="N17" s="23">
        <v>10789257</v>
      </c>
      <c r="O17" s="52">
        <f t="shared" si="4"/>
        <v>0.53640315277624895</v>
      </c>
      <c r="P17" s="72"/>
      <c r="Q17" s="53"/>
      <c r="R17" s="77"/>
      <c r="S17" s="78"/>
      <c r="T17" s="79"/>
      <c r="U17" s="83"/>
      <c r="V17" s="84"/>
      <c r="W17" s="80"/>
      <c r="X17" s="84"/>
      <c r="Y17" s="80"/>
      <c r="Z17" s="81"/>
      <c r="AA17" s="80"/>
      <c r="AB17" s="81"/>
      <c r="AC17" s="80"/>
      <c r="AD17" s="81"/>
      <c r="AE17" s="80"/>
      <c r="AF17" s="81"/>
      <c r="AG17" s="80"/>
      <c r="AH17" s="81"/>
      <c r="AI17" s="80"/>
      <c r="AJ17" s="81"/>
      <c r="AK17" s="80"/>
      <c r="AL17" s="81"/>
      <c r="AM17" s="80"/>
      <c r="AN17" s="81"/>
      <c r="AO17" s="80"/>
      <c r="AP17" s="81"/>
      <c r="AQ17" s="80"/>
      <c r="AR17" s="82"/>
      <c r="AS17" s="82"/>
      <c r="AT17" s="82"/>
    </row>
    <row r="18" spans="1:46" s="26" customFormat="1" x14ac:dyDescent="0.25">
      <c r="A18" s="56" t="s">
        <v>56</v>
      </c>
      <c r="B18" s="57" t="s">
        <v>57</v>
      </c>
      <c r="C18" s="57" t="s">
        <v>18</v>
      </c>
      <c r="D18" s="58">
        <v>16759588</v>
      </c>
      <c r="E18" s="33">
        <v>660700</v>
      </c>
      <c r="F18" s="52">
        <f t="shared" si="0"/>
        <v>3.942221014024927E-2</v>
      </c>
      <c r="G18" s="29">
        <v>6376000</v>
      </c>
      <c r="H18" s="52">
        <f t="shared" si="1"/>
        <v>0.38043894635118713</v>
      </c>
      <c r="I18" s="39"/>
      <c r="J18" s="52">
        <f t="shared" si="2"/>
        <v>0</v>
      </c>
      <c r="K18" s="23">
        <v>0</v>
      </c>
      <c r="L18" s="52">
        <f t="shared" si="3"/>
        <v>0</v>
      </c>
      <c r="M18" s="30">
        <v>1.02746</v>
      </c>
      <c r="N18" s="23">
        <v>9722888</v>
      </c>
      <c r="O18" s="52">
        <f t="shared" si="4"/>
        <v>0.5801388435085636</v>
      </c>
      <c r="P18" s="72"/>
      <c r="Q18" s="53"/>
      <c r="R18" s="77"/>
      <c r="S18" s="78"/>
      <c r="T18" s="79"/>
      <c r="U18" s="83"/>
      <c r="V18" s="79"/>
      <c r="W18" s="80"/>
      <c r="X18" s="84"/>
      <c r="Y18" s="80"/>
      <c r="Z18" s="79"/>
      <c r="AA18" s="80"/>
      <c r="AB18" s="81"/>
      <c r="AC18" s="80"/>
      <c r="AD18" s="81"/>
      <c r="AE18" s="80"/>
      <c r="AF18" s="81"/>
      <c r="AG18" s="80"/>
      <c r="AH18" s="81"/>
      <c r="AI18" s="80"/>
      <c r="AJ18" s="81"/>
      <c r="AK18" s="80"/>
      <c r="AL18" s="81"/>
      <c r="AM18" s="80"/>
      <c r="AN18" s="81"/>
      <c r="AO18" s="80"/>
      <c r="AP18" s="81"/>
      <c r="AQ18" s="80"/>
      <c r="AR18" s="82"/>
      <c r="AS18" s="82"/>
      <c r="AT18" s="82"/>
    </row>
    <row r="19" spans="1:46" s="26" customFormat="1" x14ac:dyDescent="0.25">
      <c r="A19" s="56" t="s">
        <v>58</v>
      </c>
      <c r="B19" s="57" t="s">
        <v>59</v>
      </c>
      <c r="C19" s="57" t="s">
        <v>22</v>
      </c>
      <c r="D19" s="71">
        <v>16523993</v>
      </c>
      <c r="E19" s="33">
        <v>6400000</v>
      </c>
      <c r="F19" s="52">
        <f t="shared" si="0"/>
        <v>0.38731558407220334</v>
      </c>
      <c r="G19" s="29">
        <v>0</v>
      </c>
      <c r="H19" s="52">
        <f t="shared" si="1"/>
        <v>0</v>
      </c>
      <c r="I19" s="39"/>
      <c r="J19" s="52">
        <f t="shared" si="2"/>
        <v>0</v>
      </c>
      <c r="K19" s="23">
        <v>922646</v>
      </c>
      <c r="L19" s="52">
        <f t="shared" si="3"/>
        <v>5.5836745997169084E-2</v>
      </c>
      <c r="M19" s="30">
        <v>0.9</v>
      </c>
      <c r="N19" s="23">
        <v>9201347</v>
      </c>
      <c r="O19" s="52">
        <f t="shared" si="4"/>
        <v>0.55684766993062751</v>
      </c>
      <c r="P19" s="72"/>
      <c r="Q19" s="53"/>
      <c r="R19" s="77"/>
      <c r="S19" s="78"/>
      <c r="T19" s="79"/>
      <c r="U19" s="83"/>
      <c r="V19" s="79"/>
      <c r="W19" s="80"/>
      <c r="X19" s="84"/>
      <c r="Y19" s="80"/>
      <c r="Z19" s="81"/>
      <c r="AA19" s="80"/>
      <c r="AB19" s="81"/>
      <c r="AC19" s="80"/>
      <c r="AD19" s="81"/>
      <c r="AE19" s="80"/>
      <c r="AF19" s="81"/>
      <c r="AG19" s="80"/>
      <c r="AH19" s="81"/>
      <c r="AI19" s="80"/>
      <c r="AJ19" s="81"/>
      <c r="AK19" s="80"/>
      <c r="AL19" s="81"/>
      <c r="AM19" s="80"/>
      <c r="AN19" s="81"/>
      <c r="AO19" s="80"/>
      <c r="AP19" s="81"/>
      <c r="AQ19" s="80"/>
      <c r="AR19" s="82"/>
      <c r="AS19" s="82"/>
      <c r="AT19" s="82"/>
    </row>
    <row r="20" spans="1:46" s="26" customFormat="1" x14ac:dyDescent="0.25">
      <c r="A20" s="56" t="s">
        <v>60</v>
      </c>
      <c r="B20" s="57" t="s">
        <v>61</v>
      </c>
      <c r="C20" s="57" t="s">
        <v>18</v>
      </c>
      <c r="D20" s="58">
        <v>20420000</v>
      </c>
      <c r="E20" s="33">
        <v>0</v>
      </c>
      <c r="F20" s="52">
        <f t="shared" si="0"/>
        <v>0</v>
      </c>
      <c r="G20" s="29">
        <v>7287545</v>
      </c>
      <c r="H20" s="52">
        <f t="shared" si="1"/>
        <v>0.35688271302644464</v>
      </c>
      <c r="I20" s="39"/>
      <c r="J20" s="52">
        <f t="shared" si="2"/>
        <v>0</v>
      </c>
      <c r="K20" s="23">
        <v>85000</v>
      </c>
      <c r="L20" s="52">
        <f t="shared" si="3"/>
        <v>4.1625857002938298E-3</v>
      </c>
      <c r="M20" s="30">
        <v>1.03</v>
      </c>
      <c r="N20" s="23">
        <v>13047455</v>
      </c>
      <c r="O20" s="52">
        <f t="shared" si="4"/>
        <v>0.63895470127326148</v>
      </c>
      <c r="P20" s="72"/>
      <c r="Q20" s="53"/>
      <c r="R20" s="77"/>
      <c r="S20" s="78"/>
      <c r="T20" s="79"/>
      <c r="U20" s="83"/>
      <c r="V20" s="84"/>
      <c r="W20" s="80"/>
      <c r="X20" s="84"/>
      <c r="Y20" s="80"/>
      <c r="Z20" s="81"/>
      <c r="AA20" s="80"/>
      <c r="AB20" s="81"/>
      <c r="AC20" s="80"/>
      <c r="AD20" s="81"/>
      <c r="AE20" s="80"/>
      <c r="AF20" s="81"/>
      <c r="AG20" s="80"/>
      <c r="AH20" s="81"/>
      <c r="AI20" s="80"/>
      <c r="AJ20" s="81"/>
      <c r="AK20" s="80"/>
      <c r="AL20" s="81"/>
      <c r="AM20" s="80"/>
      <c r="AN20" s="81"/>
      <c r="AO20" s="80"/>
      <c r="AP20" s="81"/>
      <c r="AQ20" s="80"/>
      <c r="AR20" s="82"/>
      <c r="AS20" s="82"/>
      <c r="AT20" s="82"/>
    </row>
    <row r="21" spans="1:46" s="26" customFormat="1" x14ac:dyDescent="0.25">
      <c r="A21" s="56" t="s">
        <v>62</v>
      </c>
      <c r="B21" s="57" t="s">
        <v>63</v>
      </c>
      <c r="C21" s="57" t="s">
        <v>18</v>
      </c>
      <c r="D21" s="71">
        <v>7136658</v>
      </c>
      <c r="E21" s="33">
        <v>0</v>
      </c>
      <c r="F21" s="52">
        <f t="shared" si="0"/>
        <v>0</v>
      </c>
      <c r="G21" s="29">
        <v>1672000</v>
      </c>
      <c r="H21" s="52">
        <f t="shared" si="1"/>
        <v>0.23428332981628094</v>
      </c>
      <c r="I21" s="48"/>
      <c r="J21" s="52">
        <f t="shared" si="2"/>
        <v>0</v>
      </c>
      <c r="K21" s="23">
        <v>256738</v>
      </c>
      <c r="L21" s="52">
        <f t="shared" si="3"/>
        <v>3.597454158515092E-2</v>
      </c>
      <c r="M21" s="30">
        <v>0.92500000000000004</v>
      </c>
      <c r="N21" s="23">
        <v>5207920</v>
      </c>
      <c r="O21" s="52">
        <f t="shared" si="4"/>
        <v>0.72974212859856813</v>
      </c>
      <c r="P21" s="72"/>
      <c r="Q21" s="53"/>
      <c r="R21" s="77"/>
      <c r="S21" s="78"/>
      <c r="T21" s="79"/>
      <c r="U21" s="83"/>
      <c r="V21" s="79"/>
      <c r="W21" s="83"/>
      <c r="X21" s="84"/>
      <c r="Y21" s="80"/>
      <c r="Z21" s="81"/>
      <c r="AA21" s="80"/>
      <c r="AB21" s="81"/>
      <c r="AC21" s="80"/>
      <c r="AD21" s="81"/>
      <c r="AE21" s="80"/>
      <c r="AF21" s="81"/>
      <c r="AG21" s="80"/>
      <c r="AH21" s="81"/>
      <c r="AI21" s="80"/>
      <c r="AJ21" s="81"/>
      <c r="AK21" s="80"/>
      <c r="AL21" s="81"/>
      <c r="AM21" s="80"/>
      <c r="AN21" s="81"/>
      <c r="AO21" s="80"/>
      <c r="AP21" s="81"/>
      <c r="AQ21" s="80"/>
      <c r="AR21" s="82"/>
      <c r="AS21" s="82"/>
      <c r="AT21" s="82"/>
    </row>
    <row r="22" spans="1:46" s="26" customFormat="1" x14ac:dyDescent="0.25">
      <c r="A22" s="56" t="s">
        <v>64</v>
      </c>
      <c r="B22" s="57" t="s">
        <v>65</v>
      </c>
      <c r="C22" s="57" t="s">
        <v>18</v>
      </c>
      <c r="D22" s="58">
        <v>6946594</v>
      </c>
      <c r="E22" s="33">
        <v>0</v>
      </c>
      <c r="F22" s="52">
        <f t="shared" si="0"/>
        <v>0</v>
      </c>
      <c r="G22" s="29">
        <v>1540000</v>
      </c>
      <c r="H22" s="52">
        <f t="shared" si="1"/>
        <v>0.22169137853745302</v>
      </c>
      <c r="I22" s="39"/>
      <c r="J22" s="52">
        <f t="shared" si="2"/>
        <v>0</v>
      </c>
      <c r="K22" s="23">
        <v>0</v>
      </c>
      <c r="L22" s="52">
        <f t="shared" si="3"/>
        <v>0</v>
      </c>
      <c r="M22" s="30">
        <v>0.95238</v>
      </c>
      <c r="N22" s="23">
        <v>5406594</v>
      </c>
      <c r="O22" s="52">
        <f t="shared" si="4"/>
        <v>0.77830862146254698</v>
      </c>
      <c r="P22" s="72"/>
      <c r="Q22" s="53"/>
      <c r="R22" s="77"/>
      <c r="S22" s="78"/>
      <c r="T22" s="79"/>
      <c r="U22" s="83"/>
      <c r="V22" s="84"/>
      <c r="W22" s="80"/>
      <c r="X22" s="84"/>
      <c r="Y22" s="80"/>
      <c r="Z22" s="81"/>
      <c r="AA22" s="80"/>
      <c r="AB22" s="81"/>
      <c r="AC22" s="80"/>
      <c r="AD22" s="81"/>
      <c r="AE22" s="80"/>
      <c r="AF22" s="81"/>
      <c r="AG22" s="80"/>
      <c r="AH22" s="81"/>
      <c r="AI22" s="80"/>
      <c r="AJ22" s="81"/>
      <c r="AK22" s="80"/>
      <c r="AL22" s="81"/>
      <c r="AM22" s="80"/>
      <c r="AN22" s="81"/>
      <c r="AO22" s="80"/>
      <c r="AP22" s="81"/>
      <c r="AQ22" s="80"/>
      <c r="AR22" s="82"/>
      <c r="AS22" s="82"/>
      <c r="AT22" s="82"/>
    </row>
    <row r="23" spans="1:46" s="26" customFormat="1" x14ac:dyDescent="0.25">
      <c r="A23" s="56" t="s">
        <v>66</v>
      </c>
      <c r="B23" s="57" t="s">
        <v>67</v>
      </c>
      <c r="C23" s="57" t="s">
        <v>22</v>
      </c>
      <c r="D23" s="58">
        <v>7117771</v>
      </c>
      <c r="E23" s="33">
        <v>2925000</v>
      </c>
      <c r="F23" s="52">
        <f t="shared" si="0"/>
        <v>0.41094325737650172</v>
      </c>
      <c r="G23" s="29">
        <v>947335</v>
      </c>
      <c r="H23" s="52">
        <f t="shared" si="1"/>
        <v>0.13309433529120282</v>
      </c>
      <c r="I23" s="39"/>
      <c r="J23" s="52">
        <f t="shared" si="2"/>
        <v>0</v>
      </c>
      <c r="K23" s="23">
        <v>341400</v>
      </c>
      <c r="L23" s="52">
        <f t="shared" si="3"/>
        <v>4.7964454040457329E-2</v>
      </c>
      <c r="M23" s="30">
        <v>0.95989999999999998</v>
      </c>
      <c r="N23" s="23">
        <v>2904036</v>
      </c>
      <c r="O23" s="52">
        <f t="shared" si="4"/>
        <v>0.40799795329183813</v>
      </c>
      <c r="P23" s="72"/>
      <c r="Q23" s="53"/>
      <c r="R23" s="77"/>
      <c r="S23" s="78"/>
      <c r="T23" s="79"/>
      <c r="U23" s="83"/>
      <c r="V23" s="84"/>
      <c r="W23" s="80"/>
      <c r="X23" s="84"/>
      <c r="Y23" s="80"/>
      <c r="Z23" s="81"/>
      <c r="AA23" s="80"/>
      <c r="AB23" s="81"/>
      <c r="AC23" s="80"/>
      <c r="AD23" s="81"/>
      <c r="AE23" s="80"/>
      <c r="AF23" s="81"/>
      <c r="AG23" s="80"/>
      <c r="AH23" s="81"/>
      <c r="AI23" s="80"/>
      <c r="AJ23" s="81"/>
      <c r="AK23" s="80"/>
      <c r="AL23" s="81"/>
      <c r="AM23" s="80"/>
      <c r="AN23" s="81"/>
      <c r="AO23" s="80"/>
      <c r="AP23" s="81"/>
      <c r="AQ23" s="80"/>
      <c r="AR23" s="82"/>
      <c r="AS23" s="82"/>
      <c r="AT23" s="82"/>
    </row>
    <row r="24" spans="1:46" s="26" customFormat="1" x14ac:dyDescent="0.25">
      <c r="A24" s="56" t="s">
        <v>68</v>
      </c>
      <c r="B24" s="57" t="s">
        <v>69</v>
      </c>
      <c r="C24" s="57" t="s">
        <v>18</v>
      </c>
      <c r="D24" s="71">
        <v>10525968</v>
      </c>
      <c r="E24" s="33">
        <v>2280000</v>
      </c>
      <c r="F24" s="52">
        <f t="shared" si="0"/>
        <v>0.21660715670045738</v>
      </c>
      <c r="G24" s="29">
        <v>1585700</v>
      </c>
      <c r="H24" s="52">
        <f t="shared" si="1"/>
        <v>0.15064647735961195</v>
      </c>
      <c r="I24" s="48"/>
      <c r="J24" s="52">
        <f t="shared" si="2"/>
        <v>0</v>
      </c>
      <c r="K24" s="23">
        <v>430932</v>
      </c>
      <c r="L24" s="52">
        <f t="shared" si="3"/>
        <v>4.0939892654053289E-2</v>
      </c>
      <c r="M24" s="30">
        <v>0.95</v>
      </c>
      <c r="N24" s="23">
        <v>6229336</v>
      </c>
      <c r="O24" s="52">
        <f t="shared" si="4"/>
        <v>0.59180647328587732</v>
      </c>
      <c r="P24" s="72"/>
      <c r="Q24" s="53"/>
      <c r="R24" s="77"/>
      <c r="S24" s="78"/>
      <c r="T24" s="79"/>
      <c r="U24" s="83"/>
      <c r="V24" s="84"/>
      <c r="W24" s="80"/>
      <c r="X24" s="84"/>
      <c r="Y24" s="80"/>
      <c r="Z24" s="81"/>
      <c r="AA24" s="80"/>
      <c r="AB24" s="81"/>
      <c r="AC24" s="80"/>
      <c r="AD24" s="81"/>
      <c r="AE24" s="80"/>
      <c r="AF24" s="81"/>
      <c r="AG24" s="80"/>
      <c r="AH24" s="81"/>
      <c r="AI24" s="80"/>
      <c r="AJ24" s="81"/>
      <c r="AK24" s="80"/>
      <c r="AL24" s="81"/>
      <c r="AM24" s="80"/>
      <c r="AN24" s="81"/>
      <c r="AO24" s="80"/>
      <c r="AP24" s="81"/>
      <c r="AQ24" s="80"/>
      <c r="AR24" s="82"/>
      <c r="AS24" s="82"/>
      <c r="AT24" s="82"/>
    </row>
    <row r="25" spans="1:46" s="26" customFormat="1" x14ac:dyDescent="0.25">
      <c r="A25" s="56" t="s">
        <v>70</v>
      </c>
      <c r="B25" s="57" t="s">
        <v>71</v>
      </c>
      <c r="C25" s="57" t="s">
        <v>18</v>
      </c>
      <c r="D25" s="58">
        <v>17463165</v>
      </c>
      <c r="E25" s="33">
        <v>606503</v>
      </c>
      <c r="F25" s="52">
        <f t="shared" si="0"/>
        <v>3.4730416851698989E-2</v>
      </c>
      <c r="G25" s="29">
        <v>7970572</v>
      </c>
      <c r="H25" s="52">
        <f t="shared" si="1"/>
        <v>0.45642196016586911</v>
      </c>
      <c r="I25" s="39"/>
      <c r="J25" s="52">
        <f t="shared" si="2"/>
        <v>0</v>
      </c>
      <c r="K25" s="23">
        <v>336000</v>
      </c>
      <c r="L25" s="52">
        <f t="shared" si="3"/>
        <v>1.9240498500701333E-2</v>
      </c>
      <c r="M25" s="30">
        <v>1.08917</v>
      </c>
      <c r="N25" s="23">
        <v>8550090</v>
      </c>
      <c r="O25" s="52">
        <f t="shared" si="4"/>
        <v>0.48960712448173055</v>
      </c>
      <c r="P25" s="72"/>
      <c r="Q25" s="53"/>
      <c r="R25" s="77"/>
      <c r="S25" s="78"/>
      <c r="T25" s="79"/>
      <c r="U25" s="83"/>
      <c r="V25" s="79"/>
      <c r="W25" s="80"/>
      <c r="X25" s="84"/>
      <c r="Y25" s="80"/>
      <c r="Z25" s="81"/>
      <c r="AA25" s="80"/>
      <c r="AB25" s="81"/>
      <c r="AC25" s="80"/>
      <c r="AD25" s="81"/>
      <c r="AE25" s="80"/>
      <c r="AF25" s="81"/>
      <c r="AG25" s="80"/>
      <c r="AH25" s="81"/>
      <c r="AI25" s="80"/>
      <c r="AJ25" s="81"/>
      <c r="AK25" s="80"/>
      <c r="AL25" s="81"/>
      <c r="AM25" s="80"/>
      <c r="AN25" s="81"/>
      <c r="AO25" s="80"/>
      <c r="AP25" s="81"/>
      <c r="AQ25" s="80"/>
      <c r="AR25" s="82"/>
      <c r="AS25" s="82"/>
      <c r="AT25" s="82"/>
    </row>
    <row r="26" spans="1:46" s="26" customFormat="1" x14ac:dyDescent="0.25">
      <c r="A26" s="56" t="s">
        <v>72</v>
      </c>
      <c r="B26" s="57" t="s">
        <v>73</v>
      </c>
      <c r="C26" s="57" t="s">
        <v>22</v>
      </c>
      <c r="D26" s="58">
        <v>21810394</v>
      </c>
      <c r="E26" s="33">
        <v>1590000</v>
      </c>
      <c r="F26" s="52">
        <f t="shared" si="0"/>
        <v>7.290102141208453E-2</v>
      </c>
      <c r="G26" s="29">
        <v>9000000</v>
      </c>
      <c r="H26" s="52">
        <f t="shared" si="1"/>
        <v>0.41264729101179926</v>
      </c>
      <c r="I26" s="39">
        <v>460000</v>
      </c>
      <c r="J26" s="52">
        <f t="shared" si="2"/>
        <v>2.1090861540603072E-2</v>
      </c>
      <c r="K26" s="23">
        <v>0</v>
      </c>
      <c r="L26" s="52">
        <f t="shared" si="3"/>
        <v>0</v>
      </c>
      <c r="M26" s="30">
        <v>1.02</v>
      </c>
      <c r="N26" s="23">
        <v>10760394</v>
      </c>
      <c r="O26" s="52">
        <f t="shared" si="4"/>
        <v>0.49336082603551318</v>
      </c>
      <c r="P26" s="72"/>
      <c r="Q26" s="53"/>
      <c r="R26" s="77"/>
      <c r="S26" s="78"/>
      <c r="T26" s="79"/>
      <c r="U26" s="83"/>
      <c r="V26" s="79"/>
      <c r="W26" s="80"/>
      <c r="X26" s="79"/>
      <c r="Y26" s="80"/>
      <c r="Z26" s="81"/>
      <c r="AA26" s="80"/>
      <c r="AB26" s="81"/>
      <c r="AC26" s="80"/>
      <c r="AD26" s="81"/>
      <c r="AE26" s="80"/>
      <c r="AF26" s="81"/>
      <c r="AG26" s="80"/>
      <c r="AH26" s="81"/>
      <c r="AI26" s="80"/>
      <c r="AJ26" s="81"/>
      <c r="AK26" s="80"/>
      <c r="AL26" s="81"/>
      <c r="AM26" s="80"/>
      <c r="AN26" s="81"/>
      <c r="AO26" s="80"/>
      <c r="AP26" s="81"/>
      <c r="AQ26" s="80"/>
      <c r="AR26" s="82"/>
      <c r="AS26" s="82"/>
      <c r="AT26" s="82"/>
    </row>
    <row r="27" spans="1:46" s="26" customFormat="1" x14ac:dyDescent="0.25">
      <c r="A27" s="56" t="s">
        <v>74</v>
      </c>
      <c r="B27" s="57" t="s">
        <v>75</v>
      </c>
      <c r="C27" s="57" t="s">
        <v>18</v>
      </c>
      <c r="D27" s="58">
        <v>14150089</v>
      </c>
      <c r="E27" s="33">
        <v>0</v>
      </c>
      <c r="F27" s="52">
        <f t="shared" si="0"/>
        <v>0</v>
      </c>
      <c r="G27" s="29">
        <v>5313061</v>
      </c>
      <c r="H27" s="52">
        <f t="shared" si="1"/>
        <v>0.37547898108626737</v>
      </c>
      <c r="I27" s="39"/>
      <c r="J27" s="52">
        <f t="shared" si="2"/>
        <v>0</v>
      </c>
      <c r="K27" s="23">
        <v>18055</v>
      </c>
      <c r="L27" s="52">
        <f t="shared" si="3"/>
        <v>1.2759637059526622E-3</v>
      </c>
      <c r="M27" s="30">
        <v>1.09989</v>
      </c>
      <c r="N27" s="23">
        <v>8818973</v>
      </c>
      <c r="O27" s="52">
        <f t="shared" si="4"/>
        <v>0.62324505520777995</v>
      </c>
      <c r="P27" s="72"/>
      <c r="Q27" s="53"/>
      <c r="R27" s="77"/>
      <c r="S27" s="78"/>
      <c r="T27" s="79"/>
      <c r="U27" s="83"/>
      <c r="V27" s="84"/>
      <c r="W27" s="80"/>
      <c r="X27" s="84"/>
      <c r="Y27" s="80"/>
      <c r="Z27" s="81"/>
      <c r="AA27" s="80"/>
      <c r="AB27" s="81"/>
      <c r="AC27" s="80"/>
      <c r="AD27" s="81"/>
      <c r="AE27" s="80"/>
      <c r="AF27" s="81"/>
      <c r="AG27" s="80"/>
      <c r="AH27" s="81"/>
      <c r="AI27" s="80"/>
      <c r="AJ27" s="81"/>
      <c r="AK27" s="80"/>
      <c r="AL27" s="81"/>
      <c r="AM27" s="80"/>
      <c r="AN27" s="81"/>
      <c r="AO27" s="80"/>
      <c r="AP27" s="81"/>
      <c r="AQ27" s="80"/>
      <c r="AR27" s="82"/>
      <c r="AS27" s="82"/>
      <c r="AT27" s="82"/>
    </row>
    <row r="28" spans="1:46" s="26" customFormat="1" x14ac:dyDescent="0.25">
      <c r="A28" s="56" t="s">
        <v>76</v>
      </c>
      <c r="B28" s="57" t="s">
        <v>77</v>
      </c>
      <c r="C28" s="57" t="s">
        <v>18</v>
      </c>
      <c r="D28" s="58">
        <v>44694365</v>
      </c>
      <c r="E28" s="54">
        <v>5134212</v>
      </c>
      <c r="F28" s="52">
        <f t="shared" si="0"/>
        <v>0.11487381015481482</v>
      </c>
      <c r="G28" s="29">
        <v>11685153</v>
      </c>
      <c r="H28" s="52">
        <f t="shared" si="1"/>
        <v>0.26144577733680746</v>
      </c>
      <c r="I28" s="39"/>
      <c r="J28" s="52">
        <f t="shared" si="2"/>
        <v>0</v>
      </c>
      <c r="K28" s="23">
        <v>875000</v>
      </c>
      <c r="L28" s="52">
        <f t="shared" si="3"/>
        <v>1.9577412051832485E-2</v>
      </c>
      <c r="M28" s="30">
        <v>1.08</v>
      </c>
      <c r="N28" s="23">
        <v>27000000</v>
      </c>
      <c r="O28" s="52">
        <f t="shared" si="4"/>
        <v>0.6041030004565453</v>
      </c>
      <c r="P28" s="72"/>
      <c r="Q28" s="53"/>
      <c r="R28" s="77"/>
      <c r="S28" s="78"/>
      <c r="T28" s="79"/>
      <c r="U28" s="83"/>
      <c r="V28" s="79"/>
      <c r="W28" s="80"/>
      <c r="X28" s="79"/>
      <c r="Y28" s="80"/>
      <c r="Z28" s="79"/>
      <c r="AA28" s="80"/>
      <c r="AB28" s="81"/>
      <c r="AC28" s="80"/>
      <c r="AD28" s="81"/>
      <c r="AE28" s="80"/>
      <c r="AF28" s="81"/>
      <c r="AG28" s="80"/>
      <c r="AH28" s="81"/>
      <c r="AI28" s="80"/>
      <c r="AJ28" s="81"/>
      <c r="AK28" s="80"/>
      <c r="AL28" s="81"/>
      <c r="AM28" s="80"/>
      <c r="AN28" s="81"/>
      <c r="AO28" s="80"/>
      <c r="AP28" s="81"/>
      <c r="AQ28" s="80"/>
      <c r="AR28" s="82"/>
      <c r="AS28" s="82"/>
      <c r="AT28" s="82"/>
    </row>
    <row r="29" spans="1:46" s="26" customFormat="1" x14ac:dyDescent="0.25">
      <c r="A29" s="56" t="s">
        <v>78</v>
      </c>
      <c r="B29" s="57" t="s">
        <v>79</v>
      </c>
      <c r="C29" s="57" t="s">
        <v>18</v>
      </c>
      <c r="D29" s="58">
        <v>19007898</v>
      </c>
      <c r="E29" s="33">
        <v>1416400</v>
      </c>
      <c r="F29" s="52">
        <f t="shared" si="0"/>
        <v>7.4516393133001874E-2</v>
      </c>
      <c r="G29" s="29">
        <v>4099384</v>
      </c>
      <c r="H29" s="52">
        <f t="shared" si="1"/>
        <v>0.21566740309738616</v>
      </c>
      <c r="I29" s="39"/>
      <c r="J29" s="52">
        <f t="shared" si="2"/>
        <v>0</v>
      </c>
      <c r="K29" s="23">
        <v>600100</v>
      </c>
      <c r="L29" s="52">
        <f t="shared" si="3"/>
        <v>3.1571086923972341E-2</v>
      </c>
      <c r="M29" s="30">
        <v>1.0123800000000001</v>
      </c>
      <c r="N29" s="23">
        <v>12892014</v>
      </c>
      <c r="O29" s="52">
        <f t="shared" si="4"/>
        <v>0.6782451168456396</v>
      </c>
      <c r="P29" s="72"/>
      <c r="Q29" s="53"/>
      <c r="R29" s="77"/>
      <c r="S29" s="78"/>
      <c r="T29" s="79"/>
      <c r="U29" s="80"/>
      <c r="V29" s="79"/>
      <c r="W29" s="80"/>
      <c r="X29" s="84"/>
      <c r="Y29" s="80"/>
      <c r="Z29" s="81"/>
      <c r="AA29" s="80"/>
      <c r="AB29" s="81"/>
      <c r="AC29" s="80"/>
      <c r="AD29" s="81"/>
      <c r="AE29" s="80"/>
      <c r="AF29" s="81"/>
      <c r="AG29" s="80"/>
      <c r="AH29" s="81"/>
      <c r="AI29" s="80"/>
      <c r="AJ29" s="81"/>
      <c r="AK29" s="80"/>
      <c r="AL29" s="81"/>
      <c r="AM29" s="80"/>
      <c r="AN29" s="81"/>
      <c r="AO29" s="80"/>
      <c r="AP29" s="81"/>
      <c r="AQ29" s="80"/>
      <c r="AR29" s="82"/>
      <c r="AS29" s="82"/>
      <c r="AT29" s="82"/>
    </row>
    <row r="30" spans="1:46" s="26" customFormat="1" x14ac:dyDescent="0.25">
      <c r="A30" s="56" t="s">
        <v>80</v>
      </c>
      <c r="B30" s="57" t="s">
        <v>81</v>
      </c>
      <c r="C30" s="57" t="s">
        <v>22</v>
      </c>
      <c r="D30" s="58">
        <v>13293582</v>
      </c>
      <c r="E30" s="33">
        <v>0</v>
      </c>
      <c r="F30" s="52">
        <f t="shared" si="0"/>
        <v>0</v>
      </c>
      <c r="G30" s="29">
        <v>6300000</v>
      </c>
      <c r="H30" s="52">
        <f t="shared" si="1"/>
        <v>0.47391290022508609</v>
      </c>
      <c r="I30" s="39"/>
      <c r="J30" s="52">
        <f t="shared" si="2"/>
        <v>0</v>
      </c>
      <c r="K30" s="23">
        <v>0</v>
      </c>
      <c r="L30" s="52">
        <f t="shared" si="3"/>
        <v>0</v>
      </c>
      <c r="M30" s="30">
        <v>1.0344</v>
      </c>
      <c r="N30" s="23">
        <v>6993582</v>
      </c>
      <c r="O30" s="52">
        <f t="shared" si="4"/>
        <v>0.52608709977491397</v>
      </c>
      <c r="P30" s="72"/>
      <c r="Q30" s="53"/>
      <c r="R30" s="77"/>
      <c r="S30" s="78"/>
      <c r="T30" s="79"/>
      <c r="U30" s="83"/>
      <c r="V30" s="84"/>
      <c r="W30" s="80"/>
      <c r="X30" s="79"/>
      <c r="Y30" s="80"/>
      <c r="Z30" s="81"/>
      <c r="AA30" s="80"/>
      <c r="AB30" s="81"/>
      <c r="AC30" s="80"/>
      <c r="AD30" s="81"/>
      <c r="AE30" s="80"/>
      <c r="AF30" s="81"/>
      <c r="AG30" s="80"/>
      <c r="AH30" s="81"/>
      <c r="AI30" s="80"/>
      <c r="AJ30" s="81"/>
      <c r="AK30" s="80"/>
      <c r="AL30" s="81"/>
      <c r="AM30" s="80"/>
      <c r="AN30" s="81"/>
      <c r="AO30" s="80"/>
      <c r="AP30" s="81"/>
      <c r="AQ30" s="80"/>
      <c r="AR30" s="82"/>
      <c r="AS30" s="82"/>
      <c r="AT30" s="82"/>
    </row>
    <row r="31" spans="1:46" s="26" customFormat="1" x14ac:dyDescent="0.25">
      <c r="A31" s="56" t="s">
        <v>82</v>
      </c>
      <c r="B31" s="57" t="s">
        <v>21</v>
      </c>
      <c r="C31" s="57" t="s">
        <v>18</v>
      </c>
      <c r="D31" s="58">
        <v>50347487</v>
      </c>
      <c r="E31" s="54">
        <v>1963007</v>
      </c>
      <c r="F31" s="52">
        <f t="shared" si="0"/>
        <v>3.8989175368375387E-2</v>
      </c>
      <c r="G31" s="29">
        <v>19932230</v>
      </c>
      <c r="H31" s="52">
        <f t="shared" si="1"/>
        <v>0.3958932448803254</v>
      </c>
      <c r="I31" s="39"/>
      <c r="J31" s="52">
        <f t="shared" si="2"/>
        <v>0</v>
      </c>
      <c r="K31" s="23">
        <v>100</v>
      </c>
      <c r="L31" s="52">
        <f t="shared" si="3"/>
        <v>1.9861964510760984E-6</v>
      </c>
      <c r="M31" s="30">
        <v>1.13809</v>
      </c>
      <c r="N31" s="23">
        <v>28452150</v>
      </c>
      <c r="O31" s="52">
        <f t="shared" si="4"/>
        <v>0.56511559355484808</v>
      </c>
      <c r="P31" s="72"/>
      <c r="Q31" s="53"/>
      <c r="R31" s="77"/>
      <c r="S31" s="78"/>
      <c r="T31" s="79"/>
      <c r="U31" s="83"/>
      <c r="V31" s="79"/>
      <c r="W31" s="80"/>
      <c r="X31" s="84"/>
      <c r="Y31" s="80"/>
      <c r="Z31" s="81"/>
      <c r="AA31" s="80"/>
      <c r="AB31" s="81"/>
      <c r="AC31" s="80"/>
      <c r="AD31" s="81"/>
      <c r="AE31" s="80"/>
      <c r="AF31" s="81"/>
      <c r="AG31" s="80"/>
      <c r="AH31" s="81"/>
      <c r="AI31" s="80"/>
      <c r="AJ31" s="81"/>
      <c r="AK31" s="80"/>
      <c r="AL31" s="81"/>
      <c r="AM31" s="80"/>
      <c r="AN31" s="81"/>
      <c r="AO31" s="80"/>
      <c r="AP31" s="81"/>
      <c r="AQ31" s="80"/>
      <c r="AR31" s="82"/>
      <c r="AS31" s="82"/>
      <c r="AT31" s="82"/>
    </row>
    <row r="32" spans="1:46" s="26" customFormat="1" x14ac:dyDescent="0.25">
      <c r="A32" s="56" t="s">
        <v>83</v>
      </c>
      <c r="B32" s="57" t="s">
        <v>84</v>
      </c>
      <c r="C32" s="57" t="s">
        <v>18</v>
      </c>
      <c r="D32" s="58">
        <v>17148296</v>
      </c>
      <c r="E32" s="33">
        <v>0</v>
      </c>
      <c r="F32" s="52">
        <f t="shared" si="0"/>
        <v>0</v>
      </c>
      <c r="G32" s="29">
        <v>5179700</v>
      </c>
      <c r="H32" s="52">
        <f t="shared" si="1"/>
        <v>0.30205333521184846</v>
      </c>
      <c r="I32" s="39"/>
      <c r="J32" s="52">
        <f t="shared" si="2"/>
        <v>0</v>
      </c>
      <c r="K32" s="23">
        <v>2511</v>
      </c>
      <c r="L32" s="52">
        <f t="shared" si="3"/>
        <v>1.4642854310422448E-4</v>
      </c>
      <c r="M32" s="30">
        <v>1.0199</v>
      </c>
      <c r="N32" s="23">
        <v>11966085</v>
      </c>
      <c r="O32" s="52">
        <f t="shared" si="4"/>
        <v>0.69780023624504728</v>
      </c>
      <c r="P32" s="72"/>
      <c r="Q32" s="53"/>
      <c r="R32" s="77"/>
      <c r="S32" s="78"/>
      <c r="T32" s="79"/>
      <c r="U32" s="83"/>
      <c r="V32" s="84"/>
      <c r="W32" s="80"/>
      <c r="X32" s="84"/>
      <c r="Y32" s="80"/>
      <c r="Z32" s="81"/>
      <c r="AA32" s="80"/>
      <c r="AB32" s="81"/>
      <c r="AC32" s="80"/>
      <c r="AD32" s="81"/>
      <c r="AE32" s="80"/>
      <c r="AF32" s="81"/>
      <c r="AG32" s="80"/>
      <c r="AH32" s="81"/>
      <c r="AI32" s="80"/>
      <c r="AJ32" s="81"/>
      <c r="AK32" s="80"/>
      <c r="AL32" s="81"/>
      <c r="AM32" s="80"/>
      <c r="AN32" s="81"/>
      <c r="AO32" s="80"/>
      <c r="AP32" s="81"/>
      <c r="AQ32" s="80"/>
      <c r="AR32" s="82"/>
      <c r="AS32" s="82"/>
      <c r="AT32" s="82"/>
    </row>
    <row r="33" spans="1:46" s="26" customFormat="1" x14ac:dyDescent="0.25">
      <c r="A33" s="56" t="s">
        <v>85</v>
      </c>
      <c r="B33" s="57" t="s">
        <v>86</v>
      </c>
      <c r="C33" s="57" t="s">
        <v>18</v>
      </c>
      <c r="D33" s="58">
        <v>21834636</v>
      </c>
      <c r="E33" s="33">
        <v>0</v>
      </c>
      <c r="F33" s="52">
        <f t="shared" si="0"/>
        <v>0</v>
      </c>
      <c r="G33" s="29">
        <v>6360511</v>
      </c>
      <c r="H33" s="52">
        <f t="shared" si="1"/>
        <v>0.29130373412224503</v>
      </c>
      <c r="I33" s="39"/>
      <c r="J33" s="52">
        <f t="shared" si="2"/>
        <v>0</v>
      </c>
      <c r="K33" s="23">
        <v>810000</v>
      </c>
      <c r="L33" s="52">
        <f t="shared" si="3"/>
        <v>3.7097023279893469E-2</v>
      </c>
      <c r="M33" s="30">
        <v>0.99709999999999999</v>
      </c>
      <c r="N33" s="23">
        <v>14664125</v>
      </c>
      <c r="O33" s="52">
        <f t="shared" si="4"/>
        <v>0.67159924259786152</v>
      </c>
      <c r="P33" s="72"/>
      <c r="Q33" s="53"/>
      <c r="R33" s="77"/>
      <c r="S33" s="78"/>
      <c r="T33" s="79"/>
      <c r="U33" s="83"/>
      <c r="V33" s="79"/>
      <c r="W33" s="83"/>
      <c r="X33" s="79"/>
      <c r="Y33" s="80"/>
      <c r="Z33" s="84"/>
      <c r="AA33" s="80"/>
      <c r="AB33" s="81"/>
      <c r="AC33" s="80"/>
      <c r="AD33" s="81"/>
      <c r="AE33" s="80"/>
      <c r="AF33" s="81"/>
      <c r="AG33" s="80"/>
      <c r="AH33" s="81"/>
      <c r="AI33" s="80"/>
      <c r="AJ33" s="81"/>
      <c r="AK33" s="80"/>
      <c r="AL33" s="81"/>
      <c r="AM33" s="80"/>
      <c r="AN33" s="81"/>
      <c r="AO33" s="80"/>
      <c r="AP33" s="81"/>
      <c r="AQ33" s="80"/>
      <c r="AR33" s="82"/>
      <c r="AS33" s="82"/>
      <c r="AT33" s="82"/>
    </row>
    <row r="34" spans="1:46" s="26" customFormat="1" x14ac:dyDescent="0.25">
      <c r="A34" s="56" t="s">
        <v>87</v>
      </c>
      <c r="B34" s="57" t="s">
        <v>88</v>
      </c>
      <c r="C34" s="57" t="s">
        <v>18</v>
      </c>
      <c r="D34" s="58">
        <v>23083654</v>
      </c>
      <c r="E34" s="54">
        <v>336000</v>
      </c>
      <c r="F34" s="52">
        <f t="shared" si="0"/>
        <v>1.455575447457322E-2</v>
      </c>
      <c r="G34" s="29">
        <v>5658950</v>
      </c>
      <c r="H34" s="52">
        <f t="shared" si="1"/>
        <v>0.24514966304728011</v>
      </c>
      <c r="I34" s="48"/>
      <c r="J34" s="52">
        <f t="shared" si="2"/>
        <v>0</v>
      </c>
      <c r="K34" s="23">
        <v>600100</v>
      </c>
      <c r="L34" s="52">
        <f t="shared" si="3"/>
        <v>2.5996750774379133E-2</v>
      </c>
      <c r="M34" s="30">
        <v>1.0114300000000001</v>
      </c>
      <c r="N34" s="23">
        <v>16488604</v>
      </c>
      <c r="O34" s="52">
        <f t="shared" si="4"/>
        <v>0.71429783170376748</v>
      </c>
      <c r="P34" s="72"/>
      <c r="Q34" s="53"/>
      <c r="R34" s="77"/>
      <c r="S34" s="78"/>
      <c r="T34" s="79"/>
      <c r="U34" s="83"/>
      <c r="V34" s="84"/>
      <c r="W34" s="80"/>
      <c r="X34" s="84"/>
      <c r="Y34" s="80"/>
      <c r="Z34" s="81"/>
      <c r="AA34" s="80"/>
      <c r="AB34" s="81"/>
      <c r="AC34" s="80"/>
      <c r="AD34" s="81"/>
      <c r="AE34" s="80"/>
      <c r="AF34" s="81"/>
      <c r="AG34" s="80"/>
      <c r="AH34" s="81"/>
      <c r="AI34" s="80"/>
      <c r="AJ34" s="81"/>
      <c r="AK34" s="80"/>
      <c r="AL34" s="81"/>
      <c r="AM34" s="80"/>
      <c r="AN34" s="81"/>
      <c r="AO34" s="80"/>
      <c r="AP34" s="81"/>
      <c r="AQ34" s="80"/>
      <c r="AR34" s="82"/>
      <c r="AS34" s="82"/>
      <c r="AT34" s="82"/>
    </row>
    <row r="35" spans="1:46" s="26" customFormat="1" x14ac:dyDescent="0.25">
      <c r="A35" s="56" t="s">
        <v>89</v>
      </c>
      <c r="B35" s="57" t="s">
        <v>90</v>
      </c>
      <c r="C35" s="57" t="s">
        <v>22</v>
      </c>
      <c r="D35" s="71">
        <v>10584111</v>
      </c>
      <c r="E35" s="33">
        <v>0</v>
      </c>
      <c r="F35" s="52">
        <f t="shared" si="0"/>
        <v>0</v>
      </c>
      <c r="G35" s="29">
        <v>500000</v>
      </c>
      <c r="H35" s="52">
        <f t="shared" si="1"/>
        <v>4.7240623232314927E-2</v>
      </c>
      <c r="I35" s="48">
        <v>1532471</v>
      </c>
      <c r="J35" s="52">
        <f t="shared" si="2"/>
        <v>0.14478977025089779</v>
      </c>
      <c r="K35" s="23">
        <v>277354</v>
      </c>
      <c r="L35" s="52">
        <f t="shared" si="3"/>
        <v>2.6204751631950948E-2</v>
      </c>
      <c r="M35" s="30">
        <v>1</v>
      </c>
      <c r="N35" s="23">
        <v>8274286</v>
      </c>
      <c r="O35" s="52">
        <f t="shared" si="4"/>
        <v>0.78176485488483638</v>
      </c>
      <c r="P35" s="72"/>
      <c r="Q35" s="53"/>
      <c r="R35" s="77"/>
      <c r="S35" s="78"/>
      <c r="T35" s="79"/>
      <c r="U35" s="83"/>
      <c r="V35" s="84"/>
      <c r="W35" s="80"/>
      <c r="X35" s="84"/>
      <c r="Y35" s="80"/>
      <c r="Z35" s="81"/>
      <c r="AA35" s="80"/>
      <c r="AB35" s="81"/>
      <c r="AC35" s="80"/>
      <c r="AD35" s="81"/>
      <c r="AE35" s="80"/>
      <c r="AF35" s="81"/>
      <c r="AG35" s="80"/>
      <c r="AH35" s="81"/>
      <c r="AI35" s="80"/>
      <c r="AJ35" s="81"/>
      <c r="AK35" s="80"/>
      <c r="AL35" s="81"/>
      <c r="AM35" s="80"/>
      <c r="AN35" s="81"/>
      <c r="AO35" s="80"/>
      <c r="AP35" s="81"/>
      <c r="AQ35" s="80"/>
      <c r="AR35" s="82"/>
      <c r="AS35" s="82"/>
      <c r="AT35" s="82"/>
    </row>
    <row r="36" spans="1:46" s="26" customFormat="1" x14ac:dyDescent="0.25">
      <c r="A36" s="56" t="s">
        <v>91</v>
      </c>
      <c r="B36" s="57" t="s">
        <v>92</v>
      </c>
      <c r="C36" s="57" t="s">
        <v>18</v>
      </c>
      <c r="D36" s="71">
        <v>19503812</v>
      </c>
      <c r="E36" s="33">
        <v>1662000</v>
      </c>
      <c r="F36" s="52">
        <f t="shared" si="0"/>
        <v>8.5214110964564257E-2</v>
      </c>
      <c r="G36" s="29">
        <v>8300000</v>
      </c>
      <c r="H36" s="52">
        <f t="shared" si="1"/>
        <v>0.42555783454024271</v>
      </c>
      <c r="I36" s="48"/>
      <c r="J36" s="52">
        <f t="shared" si="2"/>
        <v>0</v>
      </c>
      <c r="K36" s="23">
        <v>687309</v>
      </c>
      <c r="L36" s="52">
        <f t="shared" si="3"/>
        <v>3.5239726469881889E-2</v>
      </c>
      <c r="M36" s="30">
        <v>1.02</v>
      </c>
      <c r="N36" s="23">
        <v>8854503</v>
      </c>
      <c r="O36" s="52">
        <f t="shared" si="4"/>
        <v>0.45398832802531114</v>
      </c>
      <c r="P36" s="72"/>
      <c r="Q36" s="53"/>
      <c r="R36" s="77"/>
      <c r="S36" s="78"/>
      <c r="T36" s="79"/>
      <c r="U36" s="83"/>
      <c r="V36" s="84"/>
      <c r="W36" s="80"/>
      <c r="X36" s="84"/>
      <c r="Y36" s="80"/>
      <c r="Z36" s="81"/>
      <c r="AA36" s="80"/>
      <c r="AB36" s="81"/>
      <c r="AC36" s="80"/>
      <c r="AD36" s="81"/>
      <c r="AE36" s="80"/>
      <c r="AF36" s="81"/>
      <c r="AG36" s="80"/>
      <c r="AH36" s="81"/>
      <c r="AI36" s="80"/>
      <c r="AJ36" s="81"/>
      <c r="AK36" s="80"/>
      <c r="AL36" s="81"/>
      <c r="AM36" s="80"/>
      <c r="AN36" s="81"/>
      <c r="AO36" s="80"/>
      <c r="AP36" s="81"/>
      <c r="AQ36" s="80"/>
      <c r="AR36" s="82"/>
      <c r="AS36" s="82"/>
      <c r="AT36" s="82"/>
    </row>
    <row r="37" spans="1:46" s="26" customFormat="1" x14ac:dyDescent="0.25">
      <c r="A37" s="56" t="s">
        <v>93</v>
      </c>
      <c r="B37" s="57" t="s">
        <v>94</v>
      </c>
      <c r="C37" s="57" t="s">
        <v>18</v>
      </c>
      <c r="D37" s="58">
        <v>15038333</v>
      </c>
      <c r="E37" s="54">
        <v>825000</v>
      </c>
      <c r="F37" s="52">
        <f t="shared" si="0"/>
        <v>5.4859803942365157E-2</v>
      </c>
      <c r="G37" s="29">
        <v>1826492</v>
      </c>
      <c r="H37" s="52">
        <f t="shared" si="1"/>
        <v>0.12145574911793747</v>
      </c>
      <c r="I37" s="48"/>
      <c r="J37" s="52">
        <f t="shared" si="2"/>
        <v>0</v>
      </c>
      <c r="K37" s="23">
        <v>0</v>
      </c>
      <c r="L37" s="52">
        <f t="shared" si="3"/>
        <v>0</v>
      </c>
      <c r="M37" s="30">
        <v>0.93991000000000002</v>
      </c>
      <c r="N37" s="23">
        <v>12386841</v>
      </c>
      <c r="O37" s="52">
        <f t="shared" si="4"/>
        <v>0.82368444693969733</v>
      </c>
      <c r="P37" s="72"/>
      <c r="Q37" s="53"/>
      <c r="R37" s="77"/>
      <c r="S37" s="78"/>
      <c r="T37" s="79"/>
      <c r="U37" s="83"/>
      <c r="V37" s="84"/>
      <c r="W37" s="80"/>
      <c r="X37" s="84"/>
      <c r="Y37" s="80"/>
      <c r="Z37" s="81"/>
      <c r="AA37" s="80"/>
      <c r="AB37" s="81"/>
      <c r="AC37" s="80"/>
      <c r="AD37" s="81"/>
      <c r="AE37" s="80"/>
      <c r="AF37" s="81"/>
      <c r="AG37" s="80"/>
      <c r="AH37" s="81"/>
      <c r="AI37" s="80"/>
      <c r="AJ37" s="81"/>
      <c r="AK37" s="80"/>
      <c r="AL37" s="81"/>
      <c r="AM37" s="80"/>
      <c r="AN37" s="82"/>
      <c r="AO37" s="85"/>
      <c r="AP37" s="81"/>
      <c r="AQ37" s="80"/>
      <c r="AR37" s="82"/>
      <c r="AS37" s="82"/>
      <c r="AT37" s="82"/>
    </row>
    <row r="38" spans="1:46" s="26" customFormat="1" x14ac:dyDescent="0.25">
      <c r="A38" s="56" t="s">
        <v>95</v>
      </c>
      <c r="B38" s="57" t="s">
        <v>96</v>
      </c>
      <c r="C38" s="57" t="s">
        <v>18</v>
      </c>
      <c r="D38" s="58">
        <v>29830085</v>
      </c>
      <c r="E38" s="54">
        <v>2678000</v>
      </c>
      <c r="F38" s="52">
        <f t="shared" si="0"/>
        <v>8.977513808626425E-2</v>
      </c>
      <c r="G38" s="29">
        <v>7729480</v>
      </c>
      <c r="H38" s="52">
        <f t="shared" si="1"/>
        <v>0.25911692842980499</v>
      </c>
      <c r="I38" s="48"/>
      <c r="J38" s="52">
        <f t="shared" si="2"/>
        <v>0</v>
      </c>
      <c r="K38" s="23">
        <v>435735</v>
      </c>
      <c r="L38" s="52">
        <f t="shared" si="3"/>
        <v>1.4607232932792515E-2</v>
      </c>
      <c r="M38" s="30">
        <v>1.04</v>
      </c>
      <c r="N38" s="23">
        <v>18986870</v>
      </c>
      <c r="O38" s="52">
        <f t="shared" si="4"/>
        <v>0.63650070055113828</v>
      </c>
      <c r="P38" s="72"/>
      <c r="Q38" s="53"/>
      <c r="R38" s="77"/>
      <c r="S38" s="78"/>
      <c r="T38" s="79"/>
      <c r="U38" s="83"/>
      <c r="V38" s="79"/>
      <c r="W38" s="80"/>
      <c r="X38" s="84"/>
      <c r="Y38" s="80"/>
      <c r="Z38" s="81"/>
      <c r="AA38" s="80"/>
      <c r="AB38" s="81"/>
      <c r="AC38" s="80"/>
      <c r="AD38" s="81"/>
      <c r="AE38" s="80"/>
      <c r="AF38" s="81"/>
      <c r="AG38" s="80"/>
      <c r="AH38" s="81"/>
      <c r="AI38" s="80"/>
      <c r="AJ38" s="81"/>
      <c r="AK38" s="80"/>
      <c r="AL38" s="81"/>
      <c r="AM38" s="80"/>
      <c r="AN38" s="81"/>
      <c r="AO38" s="80"/>
      <c r="AP38" s="81"/>
      <c r="AQ38" s="80"/>
      <c r="AR38" s="82"/>
      <c r="AS38" s="82"/>
      <c r="AT38" s="82"/>
    </row>
    <row r="39" spans="1:46" s="26" customFormat="1" x14ac:dyDescent="0.25">
      <c r="A39" s="56" t="s">
        <v>97</v>
      </c>
      <c r="B39" s="57" t="s">
        <v>98</v>
      </c>
      <c r="C39" s="57" t="s">
        <v>18</v>
      </c>
      <c r="D39" s="58">
        <v>17183058</v>
      </c>
      <c r="E39" s="33">
        <v>1245650</v>
      </c>
      <c r="F39" s="52">
        <f t="shared" si="0"/>
        <v>7.2492917151301003E-2</v>
      </c>
      <c r="G39" s="29">
        <v>4347600</v>
      </c>
      <c r="H39" s="52">
        <f t="shared" si="1"/>
        <v>0.2530166632737898</v>
      </c>
      <c r="I39" s="48"/>
      <c r="J39" s="52">
        <f t="shared" si="2"/>
        <v>0</v>
      </c>
      <c r="K39" s="23">
        <v>525900</v>
      </c>
      <c r="L39" s="52">
        <f t="shared" si="3"/>
        <v>3.0605728037465741E-2</v>
      </c>
      <c r="M39" s="30">
        <v>0.99390000000000001</v>
      </c>
      <c r="N39" s="23">
        <v>11063908</v>
      </c>
      <c r="O39" s="52">
        <f t="shared" si="4"/>
        <v>0.64388469153744343</v>
      </c>
      <c r="P39" s="72"/>
      <c r="Q39" s="53"/>
      <c r="R39" s="77"/>
      <c r="S39" s="78"/>
      <c r="T39" s="84"/>
      <c r="U39" s="80"/>
      <c r="V39" s="84"/>
      <c r="W39" s="80"/>
      <c r="X39" s="84"/>
      <c r="Y39" s="80"/>
      <c r="Z39" s="81"/>
      <c r="AA39" s="80"/>
      <c r="AB39" s="81"/>
      <c r="AC39" s="80"/>
      <c r="AD39" s="81"/>
      <c r="AE39" s="80"/>
      <c r="AF39" s="81"/>
      <c r="AG39" s="80"/>
      <c r="AH39" s="81"/>
      <c r="AI39" s="80"/>
      <c r="AJ39" s="81"/>
      <c r="AK39" s="80"/>
      <c r="AL39" s="81"/>
      <c r="AM39" s="80"/>
      <c r="AN39" s="81"/>
      <c r="AO39" s="80"/>
      <c r="AP39" s="82"/>
      <c r="AQ39" s="82"/>
      <c r="AR39" s="82"/>
      <c r="AS39" s="82"/>
      <c r="AT39" s="82"/>
    </row>
    <row r="40" spans="1:46" s="26" customFormat="1" x14ac:dyDescent="0.25">
      <c r="A40" s="56" t="s">
        <v>99</v>
      </c>
      <c r="B40" s="57" t="s">
        <v>100</v>
      </c>
      <c r="C40" s="57" t="s">
        <v>18</v>
      </c>
      <c r="D40" s="58">
        <v>19421966</v>
      </c>
      <c r="E40" s="33">
        <v>3860000</v>
      </c>
      <c r="F40" s="52">
        <f t="shared" si="0"/>
        <v>0.1987440406393462</v>
      </c>
      <c r="G40" s="29">
        <v>0</v>
      </c>
      <c r="H40" s="52">
        <f t="shared" si="1"/>
        <v>0</v>
      </c>
      <c r="I40" s="48"/>
      <c r="J40" s="52">
        <f t="shared" si="2"/>
        <v>0</v>
      </c>
      <c r="K40" s="23">
        <v>2067228</v>
      </c>
      <c r="L40" s="52">
        <f t="shared" si="3"/>
        <v>0.10643762840486901</v>
      </c>
      <c r="M40" s="30">
        <v>1</v>
      </c>
      <c r="N40" s="23">
        <v>13494738</v>
      </c>
      <c r="O40" s="52">
        <f t="shared" si="4"/>
        <v>0.69481833095578482</v>
      </c>
      <c r="P40" s="72"/>
      <c r="Q40" s="53"/>
      <c r="R40" s="77"/>
      <c r="S40" s="78"/>
      <c r="T40" s="84"/>
      <c r="U40" s="83"/>
      <c r="V40" s="84"/>
      <c r="W40" s="80"/>
      <c r="X40" s="84"/>
      <c r="Y40" s="80"/>
      <c r="Z40" s="81"/>
      <c r="AA40" s="80"/>
      <c r="AB40" s="81"/>
      <c r="AC40" s="80"/>
      <c r="AD40" s="81"/>
      <c r="AE40" s="80"/>
      <c r="AF40" s="81"/>
      <c r="AG40" s="80"/>
      <c r="AH40" s="81"/>
      <c r="AI40" s="80"/>
      <c r="AJ40" s="81"/>
      <c r="AK40" s="80"/>
      <c r="AL40" s="81"/>
      <c r="AM40" s="80"/>
      <c r="AN40" s="81"/>
      <c r="AO40" s="80"/>
      <c r="AP40" s="81"/>
      <c r="AQ40" s="80"/>
      <c r="AR40" s="82"/>
      <c r="AS40" s="82"/>
      <c r="AT40" s="82"/>
    </row>
    <row r="41" spans="1:46" s="26" customFormat="1" x14ac:dyDescent="0.25">
      <c r="A41" s="56" t="s">
        <v>101</v>
      </c>
      <c r="B41" s="57" t="s">
        <v>102</v>
      </c>
      <c r="C41" s="57" t="s">
        <v>22</v>
      </c>
      <c r="D41" s="58">
        <v>9835766</v>
      </c>
      <c r="E41" s="33">
        <v>0</v>
      </c>
      <c r="F41" s="52">
        <f t="shared" si="0"/>
        <v>0</v>
      </c>
      <c r="G41" s="29">
        <v>4221000</v>
      </c>
      <c r="H41" s="52">
        <f t="shared" si="1"/>
        <v>0.42914807041973141</v>
      </c>
      <c r="I41" s="39"/>
      <c r="J41" s="52">
        <f t="shared" si="2"/>
        <v>0</v>
      </c>
      <c r="K41" s="23">
        <v>0</v>
      </c>
      <c r="L41" s="52">
        <f t="shared" si="3"/>
        <v>0</v>
      </c>
      <c r="M41" s="30">
        <v>0.98</v>
      </c>
      <c r="N41" s="23">
        <v>5614766</v>
      </c>
      <c r="O41" s="52">
        <f t="shared" si="4"/>
        <v>0.57085192958026854</v>
      </c>
      <c r="P41" s="72"/>
      <c r="Q41" s="53"/>
      <c r="R41" s="77"/>
      <c r="S41" s="78"/>
      <c r="T41" s="79"/>
      <c r="U41" s="83"/>
      <c r="V41" s="84"/>
      <c r="W41" s="80"/>
      <c r="X41" s="84"/>
      <c r="Y41" s="80"/>
      <c r="Z41" s="84"/>
      <c r="AA41" s="80"/>
      <c r="AB41" s="81"/>
      <c r="AC41" s="80"/>
      <c r="AD41" s="81"/>
      <c r="AE41" s="80"/>
      <c r="AF41" s="81"/>
      <c r="AG41" s="80"/>
      <c r="AH41" s="81"/>
      <c r="AI41" s="80"/>
      <c r="AJ41" s="81"/>
      <c r="AK41" s="80"/>
      <c r="AL41" s="81"/>
      <c r="AM41" s="80"/>
      <c r="AN41" s="81"/>
      <c r="AO41" s="80"/>
      <c r="AP41" s="81"/>
      <c r="AQ41" s="80"/>
      <c r="AR41" s="82"/>
      <c r="AS41" s="82"/>
      <c r="AT41" s="82"/>
    </row>
    <row r="42" spans="1:46" s="26" customFormat="1" x14ac:dyDescent="0.25">
      <c r="A42" s="56" t="s">
        <v>103</v>
      </c>
      <c r="B42" s="57" t="s">
        <v>104</v>
      </c>
      <c r="C42" s="57" t="s">
        <v>18</v>
      </c>
      <c r="D42" s="58">
        <v>22370404</v>
      </c>
      <c r="E42" s="54">
        <v>1111900</v>
      </c>
      <c r="F42" s="52">
        <f t="shared" si="0"/>
        <v>4.9704064352168162E-2</v>
      </c>
      <c r="G42" s="29">
        <v>3074038</v>
      </c>
      <c r="H42" s="52">
        <f t="shared" si="1"/>
        <v>0.13741539938214795</v>
      </c>
      <c r="I42" s="48">
        <v>2486000</v>
      </c>
      <c r="J42" s="52">
        <f t="shared" si="2"/>
        <v>0.11112897201141293</v>
      </c>
      <c r="K42" s="23">
        <v>100</v>
      </c>
      <c r="L42" s="52">
        <f t="shared" si="3"/>
        <v>4.4701919554067958E-6</v>
      </c>
      <c r="M42" s="30">
        <v>1.08893</v>
      </c>
      <c r="N42" s="23">
        <v>15698366</v>
      </c>
      <c r="O42" s="52">
        <f t="shared" si="4"/>
        <v>0.7017470940623155</v>
      </c>
      <c r="P42" s="72"/>
      <c r="Q42" s="53"/>
      <c r="R42" s="77"/>
      <c r="S42" s="78"/>
      <c r="T42" s="79"/>
      <c r="U42" s="83"/>
      <c r="V42" s="79"/>
      <c r="W42" s="80"/>
      <c r="X42" s="84"/>
      <c r="Y42" s="80"/>
      <c r="Z42" s="81"/>
      <c r="AA42" s="80"/>
      <c r="AB42" s="81"/>
      <c r="AC42" s="80"/>
      <c r="AD42" s="81"/>
      <c r="AE42" s="80"/>
      <c r="AF42" s="81"/>
      <c r="AG42" s="80"/>
      <c r="AH42" s="81"/>
      <c r="AI42" s="80"/>
      <c r="AJ42" s="81"/>
      <c r="AK42" s="80"/>
      <c r="AL42" s="81"/>
      <c r="AM42" s="80"/>
      <c r="AN42" s="81"/>
      <c r="AO42" s="80"/>
      <c r="AP42" s="81"/>
      <c r="AQ42" s="80"/>
      <c r="AR42" s="82"/>
      <c r="AS42" s="82"/>
      <c r="AT42" s="82"/>
    </row>
    <row r="43" spans="1:46" s="26" customFormat="1" x14ac:dyDescent="0.25">
      <c r="A43" s="56" t="s">
        <v>105</v>
      </c>
      <c r="B43" s="57" t="s">
        <v>106</v>
      </c>
      <c r="C43" s="57" t="s">
        <v>22</v>
      </c>
      <c r="D43" s="58">
        <v>9804065</v>
      </c>
      <c r="E43" s="33">
        <v>3050000</v>
      </c>
      <c r="F43" s="52">
        <f t="shared" si="0"/>
        <v>0.31109544867358591</v>
      </c>
      <c r="G43" s="29">
        <v>975146</v>
      </c>
      <c r="H43" s="52">
        <f t="shared" si="1"/>
        <v>9.9463436849918888E-2</v>
      </c>
      <c r="I43" s="48"/>
      <c r="J43" s="52">
        <f t="shared" si="2"/>
        <v>0</v>
      </c>
      <c r="K43" s="23">
        <v>269331</v>
      </c>
      <c r="L43" s="52">
        <f t="shared" si="3"/>
        <v>2.7471360094001824E-2</v>
      </c>
      <c r="M43" s="30">
        <v>0.95989999999999998</v>
      </c>
      <c r="N43" s="23">
        <v>5509588</v>
      </c>
      <c r="O43" s="52">
        <f t="shared" si="4"/>
        <v>0.56196975438249341</v>
      </c>
      <c r="P43" s="72"/>
      <c r="Q43" s="53"/>
      <c r="R43" s="77"/>
      <c r="S43" s="78"/>
      <c r="T43" s="79"/>
      <c r="U43" s="83"/>
      <c r="V43" s="79"/>
      <c r="W43" s="80"/>
      <c r="X43" s="84"/>
      <c r="Y43" s="80"/>
      <c r="Z43" s="81"/>
      <c r="AA43" s="80"/>
      <c r="AB43" s="81"/>
      <c r="AC43" s="80"/>
      <c r="AD43" s="81"/>
      <c r="AE43" s="80"/>
      <c r="AF43" s="81"/>
      <c r="AG43" s="80"/>
      <c r="AH43" s="81"/>
      <c r="AI43" s="80"/>
      <c r="AJ43" s="81"/>
      <c r="AK43" s="80"/>
      <c r="AL43" s="81"/>
      <c r="AM43" s="80"/>
      <c r="AN43" s="81"/>
      <c r="AO43" s="80"/>
      <c r="AP43" s="81"/>
      <c r="AQ43" s="80"/>
      <c r="AR43" s="82"/>
      <c r="AS43" s="82"/>
      <c r="AT43" s="82"/>
    </row>
    <row r="44" spans="1:46" s="26" customFormat="1" x14ac:dyDescent="0.25">
      <c r="A44" s="56" t="s">
        <v>107</v>
      </c>
      <c r="B44" s="57" t="s">
        <v>108</v>
      </c>
      <c r="C44" s="57" t="s">
        <v>18</v>
      </c>
      <c r="D44" s="58">
        <v>13943274</v>
      </c>
      <c r="E44" s="33">
        <v>732500</v>
      </c>
      <c r="F44" s="52">
        <f t="shared" si="0"/>
        <v>5.2534290009649098E-2</v>
      </c>
      <c r="G44" s="29">
        <v>2000000</v>
      </c>
      <c r="H44" s="52">
        <f t="shared" si="1"/>
        <v>0.14343833449733542</v>
      </c>
      <c r="I44" s="48">
        <v>567297</v>
      </c>
      <c r="J44" s="52">
        <f t="shared" si="2"/>
        <v>4.0686068422667448E-2</v>
      </c>
      <c r="K44" s="23">
        <v>107449</v>
      </c>
      <c r="L44" s="52">
        <f t="shared" si="3"/>
        <v>7.706152801702097E-3</v>
      </c>
      <c r="M44" s="30">
        <v>0.93740999999999997</v>
      </c>
      <c r="N44" s="23">
        <v>10536028</v>
      </c>
      <c r="O44" s="52">
        <f t="shared" si="4"/>
        <v>0.75563515426864591</v>
      </c>
      <c r="P44" s="72"/>
      <c r="Q44" s="53"/>
      <c r="R44" s="77"/>
      <c r="S44" s="78"/>
      <c r="T44" s="79"/>
      <c r="U44" s="83"/>
      <c r="V44" s="79"/>
      <c r="W44" s="80"/>
      <c r="X44" s="79"/>
      <c r="Y44" s="80"/>
      <c r="Z44" s="81"/>
      <c r="AA44" s="80"/>
      <c r="AB44" s="81"/>
      <c r="AC44" s="80"/>
      <c r="AD44" s="81"/>
      <c r="AE44" s="80"/>
      <c r="AF44" s="81"/>
      <c r="AG44" s="80"/>
      <c r="AH44" s="81"/>
      <c r="AI44" s="80"/>
      <c r="AJ44" s="81"/>
      <c r="AK44" s="80"/>
      <c r="AL44" s="81"/>
      <c r="AM44" s="80"/>
      <c r="AN44" s="81"/>
      <c r="AO44" s="80"/>
      <c r="AP44" s="81"/>
      <c r="AQ44" s="80"/>
      <c r="AR44" s="82"/>
      <c r="AS44" s="82"/>
      <c r="AT44" s="82"/>
    </row>
    <row r="45" spans="1:46" s="26" customFormat="1" x14ac:dyDescent="0.25">
      <c r="A45" s="56" t="s">
        <v>109</v>
      </c>
      <c r="B45" s="57" t="s">
        <v>110</v>
      </c>
      <c r="C45" s="57" t="s">
        <v>19</v>
      </c>
      <c r="D45" s="58">
        <v>7829604</v>
      </c>
      <c r="E45" s="33">
        <v>523993</v>
      </c>
      <c r="F45" s="52">
        <f t="shared" si="0"/>
        <v>6.6924585202521092E-2</v>
      </c>
      <c r="G45" s="29">
        <v>2554744</v>
      </c>
      <c r="H45" s="52">
        <f t="shared" si="1"/>
        <v>0.32629287509304428</v>
      </c>
      <c r="I45" s="48">
        <v>176007</v>
      </c>
      <c r="J45" s="52">
        <f t="shared" si="2"/>
        <v>2.2479680964707795E-2</v>
      </c>
      <c r="K45" s="23">
        <v>13871</v>
      </c>
      <c r="L45" s="52">
        <f t="shared" si="3"/>
        <v>1.7716093942937599E-3</v>
      </c>
      <c r="M45" s="30">
        <v>0.90000100000000005</v>
      </c>
      <c r="N45" s="23">
        <v>4560989</v>
      </c>
      <c r="O45" s="52">
        <f t="shared" si="4"/>
        <v>0.5825312493454331</v>
      </c>
      <c r="P45" s="72"/>
      <c r="Q45" s="53"/>
      <c r="R45" s="77"/>
      <c r="S45" s="78"/>
      <c r="T45" s="79"/>
      <c r="U45" s="83"/>
      <c r="V45" s="79"/>
      <c r="W45" s="80"/>
      <c r="X45" s="79"/>
      <c r="Y45" s="80"/>
      <c r="Z45" s="81"/>
      <c r="AA45" s="80"/>
      <c r="AB45" s="81"/>
      <c r="AC45" s="80"/>
      <c r="AD45" s="81"/>
      <c r="AE45" s="80"/>
      <c r="AF45" s="81"/>
      <c r="AG45" s="80"/>
      <c r="AH45" s="81"/>
      <c r="AI45" s="80"/>
      <c r="AJ45" s="81"/>
      <c r="AK45" s="80"/>
      <c r="AL45" s="81"/>
      <c r="AM45" s="80"/>
      <c r="AN45" s="81"/>
      <c r="AO45" s="80"/>
      <c r="AP45" s="81"/>
      <c r="AQ45" s="80"/>
      <c r="AR45" s="82"/>
      <c r="AS45" s="82"/>
      <c r="AT45" s="82"/>
    </row>
    <row r="46" spans="1:46" s="26" customFormat="1" x14ac:dyDescent="0.25">
      <c r="A46" s="56" t="s">
        <v>111</v>
      </c>
      <c r="B46" s="57" t="s">
        <v>112</v>
      </c>
      <c r="C46" s="57" t="s">
        <v>22</v>
      </c>
      <c r="D46" s="58">
        <v>5483918</v>
      </c>
      <c r="E46" s="33">
        <v>860513</v>
      </c>
      <c r="F46" s="52">
        <f t="shared" si="0"/>
        <v>0.15691573068743916</v>
      </c>
      <c r="G46" s="29">
        <v>730612</v>
      </c>
      <c r="H46" s="52">
        <f t="shared" si="1"/>
        <v>0.13322810443190433</v>
      </c>
      <c r="I46" s="48">
        <v>14487</v>
      </c>
      <c r="J46" s="52">
        <f t="shared" si="2"/>
        <v>2.6417244021518923E-3</v>
      </c>
      <c r="K46" s="23">
        <v>127442</v>
      </c>
      <c r="L46" s="52">
        <f t="shared" si="3"/>
        <v>2.3239224218888757E-2</v>
      </c>
      <c r="M46" s="30">
        <v>0.96989999999999998</v>
      </c>
      <c r="N46" s="23">
        <v>3750864</v>
      </c>
      <c r="O46" s="52">
        <f t="shared" si="4"/>
        <v>0.68397521625961588</v>
      </c>
      <c r="P46" s="72"/>
      <c r="Q46" s="53"/>
      <c r="R46" s="77"/>
      <c r="S46" s="78"/>
      <c r="T46" s="79"/>
      <c r="U46" s="83"/>
      <c r="V46" s="79"/>
      <c r="W46" s="80"/>
      <c r="X46" s="79"/>
      <c r="Y46" s="80"/>
      <c r="Z46" s="81"/>
      <c r="AA46" s="80"/>
      <c r="AB46" s="81"/>
      <c r="AC46" s="80"/>
      <c r="AD46" s="81"/>
      <c r="AE46" s="80"/>
      <c r="AF46" s="81"/>
      <c r="AG46" s="80"/>
      <c r="AH46" s="81"/>
      <c r="AI46" s="80"/>
      <c r="AJ46" s="81"/>
      <c r="AK46" s="80"/>
      <c r="AL46" s="81"/>
      <c r="AM46" s="80"/>
      <c r="AN46" s="81"/>
      <c r="AO46" s="80"/>
      <c r="AP46" s="81"/>
      <c r="AQ46" s="80"/>
      <c r="AR46" s="82"/>
      <c r="AS46" s="82"/>
      <c r="AT46" s="82"/>
    </row>
    <row r="47" spans="1:46" s="26" customFormat="1" x14ac:dyDescent="0.25">
      <c r="A47" s="56" t="s">
        <v>113</v>
      </c>
      <c r="B47" s="57" t="s">
        <v>114</v>
      </c>
      <c r="C47" s="57" t="s">
        <v>22</v>
      </c>
      <c r="D47" s="58">
        <v>4200535</v>
      </c>
      <c r="E47" s="54">
        <v>551367</v>
      </c>
      <c r="F47" s="52">
        <f t="shared" si="0"/>
        <v>0.13126113697421876</v>
      </c>
      <c r="G47" s="29">
        <v>405432</v>
      </c>
      <c r="H47" s="52">
        <f t="shared" si="1"/>
        <v>9.6519133872232946E-2</v>
      </c>
      <c r="I47" s="48">
        <v>323633</v>
      </c>
      <c r="J47" s="52">
        <f t="shared" si="2"/>
        <v>7.7045662040668636E-2</v>
      </c>
      <c r="K47" s="23">
        <v>13217</v>
      </c>
      <c r="L47" s="52">
        <f t="shared" si="3"/>
        <v>3.1465039572340192E-3</v>
      </c>
      <c r="M47" s="30">
        <v>0.96989999999999998</v>
      </c>
      <c r="N47" s="23">
        <v>2906886</v>
      </c>
      <c r="O47" s="52">
        <f t="shared" si="4"/>
        <v>0.69202756315564562</v>
      </c>
      <c r="P47" s="72"/>
      <c r="Q47" s="53"/>
      <c r="R47" s="77"/>
      <c r="S47" s="78"/>
      <c r="T47" s="79"/>
      <c r="U47" s="83"/>
      <c r="V47" s="79"/>
      <c r="W47" s="80"/>
      <c r="X47" s="79"/>
      <c r="Y47" s="80"/>
      <c r="Z47" s="81"/>
      <c r="AA47" s="80"/>
      <c r="AB47" s="81"/>
      <c r="AC47" s="80"/>
      <c r="AD47" s="81"/>
      <c r="AE47" s="80"/>
      <c r="AF47" s="81"/>
      <c r="AG47" s="80"/>
      <c r="AH47" s="81"/>
      <c r="AI47" s="80"/>
      <c r="AJ47" s="81"/>
      <c r="AK47" s="80"/>
      <c r="AL47" s="81"/>
      <c r="AM47" s="80"/>
      <c r="AN47" s="81"/>
      <c r="AO47" s="80"/>
      <c r="AP47" s="81"/>
      <c r="AQ47" s="80"/>
      <c r="AR47" s="82"/>
      <c r="AS47" s="82"/>
      <c r="AT47" s="82"/>
    </row>
    <row r="48" spans="1:46" s="26" customFormat="1" x14ac:dyDescent="0.25">
      <c r="A48" s="56" t="s">
        <v>115</v>
      </c>
      <c r="B48" s="57" t="s">
        <v>116</v>
      </c>
      <c r="C48" s="57" t="s">
        <v>18</v>
      </c>
      <c r="D48" s="58">
        <v>11468882</v>
      </c>
      <c r="E48" s="33">
        <v>0</v>
      </c>
      <c r="F48" s="52">
        <f t="shared" si="0"/>
        <v>0</v>
      </c>
      <c r="G48" s="29">
        <v>1433146</v>
      </c>
      <c r="H48" s="52">
        <f t="shared" si="1"/>
        <v>0.12495952090186298</v>
      </c>
      <c r="I48" s="48"/>
      <c r="J48" s="52">
        <f t="shared" si="2"/>
        <v>0</v>
      </c>
      <c r="K48" s="23">
        <v>0</v>
      </c>
      <c r="L48" s="52">
        <f t="shared" si="3"/>
        <v>0</v>
      </c>
      <c r="M48" s="30">
        <v>0.91</v>
      </c>
      <c r="N48" s="23">
        <v>10035736</v>
      </c>
      <c r="O48" s="52">
        <f t="shared" si="4"/>
        <v>0.87504047909813698</v>
      </c>
      <c r="P48" s="72"/>
      <c r="Q48" s="53"/>
      <c r="R48" s="77"/>
      <c r="S48" s="78"/>
      <c r="T48" s="79"/>
      <c r="U48" s="83"/>
      <c r="V48" s="79"/>
      <c r="W48" s="80"/>
      <c r="X48" s="84"/>
      <c r="Y48" s="80"/>
      <c r="Z48" s="81"/>
      <c r="AA48" s="80"/>
      <c r="AB48" s="81"/>
      <c r="AC48" s="80"/>
      <c r="AD48" s="81"/>
      <c r="AE48" s="80"/>
      <c r="AF48" s="81"/>
      <c r="AG48" s="80"/>
      <c r="AH48" s="81"/>
      <c r="AI48" s="80"/>
      <c r="AJ48" s="81"/>
      <c r="AK48" s="80"/>
      <c r="AL48" s="81"/>
      <c r="AM48" s="80"/>
      <c r="AN48" s="81"/>
      <c r="AO48" s="80"/>
      <c r="AP48" s="81"/>
      <c r="AQ48" s="80"/>
      <c r="AR48" s="82"/>
      <c r="AS48" s="82"/>
      <c r="AT48" s="82"/>
    </row>
    <row r="49" spans="1:46" s="26" customFormat="1" x14ac:dyDescent="0.25">
      <c r="A49" s="59" t="s">
        <v>117</v>
      </c>
      <c r="B49" s="60" t="s">
        <v>118</v>
      </c>
      <c r="C49" s="59" t="s">
        <v>201</v>
      </c>
      <c r="D49" s="61">
        <v>9421186</v>
      </c>
      <c r="E49" s="33">
        <v>0</v>
      </c>
      <c r="F49" s="52">
        <f t="shared" si="0"/>
        <v>0</v>
      </c>
      <c r="G49" s="29">
        <v>3091877</v>
      </c>
      <c r="H49" s="52">
        <f t="shared" si="1"/>
        <v>0.32818341554874303</v>
      </c>
      <c r="I49" s="48"/>
      <c r="J49" s="52">
        <f t="shared" si="2"/>
        <v>0</v>
      </c>
      <c r="K49" s="23">
        <v>119819</v>
      </c>
      <c r="L49" s="52">
        <f t="shared" si="3"/>
        <v>1.271803783515154E-2</v>
      </c>
      <c r="M49" s="30">
        <v>0.92491000000000001</v>
      </c>
      <c r="N49" s="23">
        <v>6209490</v>
      </c>
      <c r="O49" s="52">
        <f t="shared" si="4"/>
        <v>0.65909854661610545</v>
      </c>
      <c r="P49" s="72"/>
      <c r="Q49" s="53"/>
      <c r="R49" s="77"/>
      <c r="S49" s="78"/>
      <c r="T49" s="79"/>
      <c r="U49" s="83"/>
      <c r="V49" s="84"/>
      <c r="W49" s="80"/>
      <c r="X49" s="84"/>
      <c r="Y49" s="80"/>
      <c r="Z49" s="81"/>
      <c r="AA49" s="80"/>
      <c r="AB49" s="81"/>
      <c r="AC49" s="80"/>
      <c r="AD49" s="81"/>
      <c r="AE49" s="80"/>
      <c r="AF49" s="81"/>
      <c r="AG49" s="80"/>
      <c r="AH49" s="81"/>
      <c r="AI49" s="80"/>
      <c r="AJ49" s="81"/>
      <c r="AK49" s="80"/>
      <c r="AL49" s="81"/>
      <c r="AM49" s="80"/>
      <c r="AN49" s="81"/>
      <c r="AO49" s="80"/>
      <c r="AP49" s="81"/>
      <c r="AQ49" s="80"/>
      <c r="AR49" s="82"/>
      <c r="AS49" s="82"/>
      <c r="AT49" s="82"/>
    </row>
    <row r="50" spans="1:46" s="26" customFormat="1" x14ac:dyDescent="0.25">
      <c r="A50" s="62" t="s">
        <v>119</v>
      </c>
      <c r="B50" s="62" t="s">
        <v>120</v>
      </c>
      <c r="C50" s="59" t="s">
        <v>18</v>
      </c>
      <c r="D50" s="61">
        <v>37477887</v>
      </c>
      <c r="E50" s="54">
        <v>2225000</v>
      </c>
      <c r="F50" s="52">
        <f t="shared" si="0"/>
        <v>5.9368341657041655E-2</v>
      </c>
      <c r="G50" s="29">
        <v>4921546</v>
      </c>
      <c r="H50" s="52">
        <f t="shared" si="1"/>
        <v>0.13131866265566144</v>
      </c>
      <c r="I50" s="48"/>
      <c r="J50" s="52">
        <f t="shared" si="2"/>
        <v>0</v>
      </c>
      <c r="K50" s="23">
        <v>2334341</v>
      </c>
      <c r="L50" s="52">
        <f t="shared" si="3"/>
        <v>6.2285822036872038E-2</v>
      </c>
      <c r="M50" s="30">
        <v>1.1200000000000001</v>
      </c>
      <c r="N50" s="23">
        <v>27997000</v>
      </c>
      <c r="O50" s="52">
        <f t="shared" si="4"/>
        <v>0.74702717365042481</v>
      </c>
      <c r="P50" s="72"/>
      <c r="Q50" s="53"/>
      <c r="R50" s="77"/>
      <c r="S50" s="78"/>
      <c r="T50" s="79"/>
      <c r="U50" s="83"/>
      <c r="V50" s="79"/>
      <c r="W50" s="80"/>
      <c r="X50" s="84"/>
      <c r="Y50" s="80"/>
      <c r="Z50" s="81"/>
      <c r="AA50" s="80"/>
      <c r="AB50" s="81"/>
      <c r="AC50" s="80"/>
      <c r="AD50" s="81"/>
      <c r="AE50" s="80"/>
      <c r="AF50" s="81"/>
      <c r="AG50" s="80"/>
      <c r="AH50" s="81"/>
      <c r="AI50" s="80"/>
      <c r="AJ50" s="81"/>
      <c r="AK50" s="80"/>
      <c r="AL50" s="81"/>
      <c r="AM50" s="80"/>
      <c r="AN50" s="81"/>
      <c r="AO50" s="80"/>
      <c r="AP50" s="81"/>
      <c r="AQ50" s="80"/>
      <c r="AR50" s="82"/>
      <c r="AS50" s="82"/>
      <c r="AT50" s="82"/>
    </row>
    <row r="51" spans="1:46" s="26" customFormat="1" x14ac:dyDescent="0.25">
      <c r="A51" s="59" t="s">
        <v>121</v>
      </c>
      <c r="B51" s="60" t="s">
        <v>122</v>
      </c>
      <c r="C51" s="59" t="s">
        <v>201</v>
      </c>
      <c r="D51" s="61">
        <v>7022942</v>
      </c>
      <c r="E51" s="54">
        <v>315000</v>
      </c>
      <c r="F51" s="52">
        <f t="shared" si="0"/>
        <v>4.4852997504464656E-2</v>
      </c>
      <c r="G51" s="29">
        <v>1305294</v>
      </c>
      <c r="H51" s="52">
        <f t="shared" si="1"/>
        <v>0.18586142388759583</v>
      </c>
      <c r="I51" s="48"/>
      <c r="J51" s="52">
        <f t="shared" si="2"/>
        <v>0</v>
      </c>
      <c r="K51" s="23">
        <v>160000</v>
      </c>
      <c r="L51" s="52">
        <f t="shared" si="3"/>
        <v>2.2782474922902682E-2</v>
      </c>
      <c r="M51" s="30">
        <v>0.99</v>
      </c>
      <c r="N51" s="23">
        <v>5242648</v>
      </c>
      <c r="O51" s="52">
        <f t="shared" si="4"/>
        <v>0.74650310368503681</v>
      </c>
      <c r="P51" s="72"/>
      <c r="Q51" s="53"/>
      <c r="R51" s="77"/>
      <c r="S51" s="78"/>
      <c r="T51" s="79"/>
      <c r="U51" s="83"/>
      <c r="V51" s="79"/>
      <c r="W51" s="83"/>
      <c r="X51" s="84"/>
      <c r="Y51" s="80"/>
      <c r="Z51" s="81"/>
      <c r="AA51" s="80"/>
      <c r="AB51" s="81"/>
      <c r="AC51" s="80"/>
      <c r="AD51" s="81"/>
      <c r="AE51" s="80"/>
      <c r="AF51" s="81"/>
      <c r="AG51" s="80"/>
      <c r="AH51" s="81"/>
      <c r="AI51" s="80"/>
      <c r="AJ51" s="81"/>
      <c r="AK51" s="80"/>
      <c r="AL51" s="81"/>
      <c r="AM51" s="80"/>
      <c r="AN51" s="81"/>
      <c r="AO51" s="80"/>
      <c r="AP51" s="81"/>
      <c r="AQ51" s="80"/>
      <c r="AR51" s="82"/>
      <c r="AS51" s="82"/>
      <c r="AT51" s="82"/>
    </row>
    <row r="52" spans="1:46" s="26" customFormat="1" x14ac:dyDescent="0.25">
      <c r="A52" s="63" t="s">
        <v>123</v>
      </c>
      <c r="B52" s="64" t="s">
        <v>124</v>
      </c>
      <c r="C52" s="59" t="s">
        <v>18</v>
      </c>
      <c r="D52" s="61">
        <v>17855328</v>
      </c>
      <c r="E52" s="33">
        <v>0</v>
      </c>
      <c r="F52" s="52">
        <f t="shared" si="0"/>
        <v>0</v>
      </c>
      <c r="G52" s="29">
        <v>3500000</v>
      </c>
      <c r="H52" s="52">
        <f t="shared" si="1"/>
        <v>0.1960199218967022</v>
      </c>
      <c r="I52" s="48"/>
      <c r="J52" s="52">
        <f t="shared" si="2"/>
        <v>0</v>
      </c>
      <c r="K52" s="23">
        <v>1600100</v>
      </c>
      <c r="L52" s="52">
        <f t="shared" si="3"/>
        <v>8.9614707721975204E-2</v>
      </c>
      <c r="M52" s="30">
        <v>1.0828599999999999</v>
      </c>
      <c r="N52" s="53">
        <v>12755228</v>
      </c>
      <c r="O52" s="52">
        <f t="shared" si="4"/>
        <v>0.71436537038132264</v>
      </c>
      <c r="P52" s="72"/>
      <c r="Q52" s="53"/>
      <c r="R52" s="77"/>
      <c r="S52" s="78"/>
      <c r="T52" s="79"/>
      <c r="U52" s="83"/>
      <c r="V52" s="79"/>
      <c r="W52" s="80"/>
      <c r="X52" s="79"/>
      <c r="Y52" s="80"/>
      <c r="Z52" s="81"/>
      <c r="AA52" s="80"/>
      <c r="AB52" s="81"/>
      <c r="AC52" s="80"/>
      <c r="AD52" s="81"/>
      <c r="AE52" s="80"/>
      <c r="AF52" s="81"/>
      <c r="AG52" s="80"/>
      <c r="AH52" s="81"/>
      <c r="AI52" s="80"/>
      <c r="AJ52" s="81"/>
      <c r="AK52" s="80"/>
      <c r="AL52" s="81"/>
      <c r="AM52" s="80"/>
      <c r="AN52" s="81"/>
      <c r="AO52" s="80"/>
      <c r="AP52" s="81"/>
      <c r="AQ52" s="80"/>
      <c r="AR52" s="82"/>
      <c r="AS52" s="82"/>
      <c r="AT52" s="82"/>
    </row>
    <row r="53" spans="1:46" s="26" customFormat="1" x14ac:dyDescent="0.25">
      <c r="A53" s="59" t="s">
        <v>125</v>
      </c>
      <c r="B53" s="60" t="s">
        <v>126</v>
      </c>
      <c r="C53" s="59" t="s">
        <v>18</v>
      </c>
      <c r="D53" s="61">
        <v>7642194</v>
      </c>
      <c r="E53" s="33">
        <v>0</v>
      </c>
      <c r="F53" s="52">
        <f t="shared" si="0"/>
        <v>0</v>
      </c>
      <c r="G53" s="29">
        <v>2635248</v>
      </c>
      <c r="H53" s="52">
        <f t="shared" si="1"/>
        <v>0.34482872326978353</v>
      </c>
      <c r="I53" s="48">
        <v>445500</v>
      </c>
      <c r="J53" s="52">
        <f t="shared" si="2"/>
        <v>5.8294777651548758E-2</v>
      </c>
      <c r="K53" s="23">
        <v>0</v>
      </c>
      <c r="L53" s="52">
        <f t="shared" si="3"/>
        <v>0</v>
      </c>
      <c r="M53" s="30">
        <v>1.00206</v>
      </c>
      <c r="N53" s="23">
        <v>4561446</v>
      </c>
      <c r="O53" s="52">
        <f t="shared" si="4"/>
        <v>0.59687649907866769</v>
      </c>
      <c r="P53" s="72"/>
      <c r="Q53" s="53"/>
      <c r="R53" s="77"/>
      <c r="S53" s="78"/>
      <c r="T53" s="79"/>
      <c r="U53" s="83"/>
      <c r="V53" s="79"/>
      <c r="W53" s="80"/>
      <c r="X53" s="79"/>
      <c r="Y53" s="80"/>
      <c r="Z53" s="79"/>
      <c r="AA53" s="80"/>
      <c r="AB53" s="79"/>
      <c r="AC53" s="80"/>
      <c r="AD53" s="81"/>
      <c r="AE53" s="80"/>
      <c r="AF53" s="81"/>
      <c r="AG53" s="80"/>
      <c r="AH53" s="81"/>
      <c r="AI53" s="80"/>
      <c r="AJ53" s="81"/>
      <c r="AK53" s="80"/>
      <c r="AL53" s="81"/>
      <c r="AM53" s="80"/>
      <c r="AN53" s="81"/>
      <c r="AO53" s="80"/>
      <c r="AP53" s="81"/>
      <c r="AQ53" s="80"/>
      <c r="AR53" s="82"/>
      <c r="AS53" s="82"/>
      <c r="AT53" s="82"/>
    </row>
    <row r="54" spans="1:46" s="26" customFormat="1" x14ac:dyDescent="0.25">
      <c r="A54" s="63" t="s">
        <v>127</v>
      </c>
      <c r="B54" s="64" t="s">
        <v>128</v>
      </c>
      <c r="C54" s="59" t="s">
        <v>18</v>
      </c>
      <c r="D54" s="61">
        <v>12379431</v>
      </c>
      <c r="E54" s="54">
        <v>2437183</v>
      </c>
      <c r="F54" s="52">
        <f t="shared" si="0"/>
        <v>0.19687358813179701</v>
      </c>
      <c r="G54" s="29">
        <v>905000</v>
      </c>
      <c r="H54" s="52">
        <f t="shared" si="1"/>
        <v>7.3105137061630701E-2</v>
      </c>
      <c r="I54" s="39"/>
      <c r="J54" s="52">
        <f t="shared" si="2"/>
        <v>0</v>
      </c>
      <c r="K54" s="23">
        <v>659651</v>
      </c>
      <c r="L54" s="52">
        <f t="shared" si="3"/>
        <v>5.3286051677173207E-2</v>
      </c>
      <c r="M54" s="30">
        <v>1.0984400000000001</v>
      </c>
      <c r="N54" s="23">
        <v>8377597</v>
      </c>
      <c r="O54" s="52">
        <f t="shared" si="4"/>
        <v>0.67673522312939904</v>
      </c>
      <c r="P54" s="72"/>
      <c r="Q54" s="53"/>
      <c r="R54" s="77"/>
      <c r="S54" s="78"/>
      <c r="T54" s="79"/>
      <c r="U54" s="83"/>
      <c r="V54" s="84"/>
      <c r="W54" s="80"/>
      <c r="X54" s="84"/>
      <c r="Y54" s="80"/>
      <c r="Z54" s="81"/>
      <c r="AA54" s="80"/>
      <c r="AB54" s="81"/>
      <c r="AC54" s="80"/>
      <c r="AD54" s="81"/>
      <c r="AE54" s="80"/>
      <c r="AF54" s="81"/>
      <c r="AG54" s="80"/>
      <c r="AH54" s="81"/>
      <c r="AI54" s="80"/>
      <c r="AJ54" s="81"/>
      <c r="AK54" s="80"/>
      <c r="AL54" s="81"/>
      <c r="AM54" s="80"/>
      <c r="AN54" s="81"/>
      <c r="AO54" s="80"/>
      <c r="AP54" s="81"/>
      <c r="AQ54" s="80"/>
      <c r="AR54" s="82"/>
      <c r="AS54" s="82"/>
      <c r="AT54" s="82"/>
    </row>
    <row r="55" spans="1:46" s="26" customFormat="1" x14ac:dyDescent="0.25">
      <c r="A55" s="59" t="s">
        <v>129</v>
      </c>
      <c r="B55" s="60" t="s">
        <v>130</v>
      </c>
      <c r="C55" s="59" t="s">
        <v>18</v>
      </c>
      <c r="D55" s="61">
        <v>13074151</v>
      </c>
      <c r="E55" s="54">
        <v>2016000</v>
      </c>
      <c r="F55" s="52">
        <f t="shared" si="0"/>
        <v>0.1541973930085403</v>
      </c>
      <c r="G55" s="29">
        <v>1537710</v>
      </c>
      <c r="H55" s="52">
        <f t="shared" si="1"/>
        <v>0.11761452043807663</v>
      </c>
      <c r="I55" s="39"/>
      <c r="J55" s="52">
        <f t="shared" si="2"/>
        <v>0</v>
      </c>
      <c r="K55" s="53">
        <v>700000</v>
      </c>
      <c r="L55" s="52">
        <f t="shared" si="3"/>
        <v>5.3540761461298714E-2</v>
      </c>
      <c r="M55" s="30">
        <v>1.04</v>
      </c>
      <c r="N55" s="53">
        <v>8820441</v>
      </c>
      <c r="O55" s="52">
        <f t="shared" si="4"/>
        <v>0.67464732509208436</v>
      </c>
      <c r="P55" s="72"/>
      <c r="Q55" s="53"/>
      <c r="R55" s="77"/>
      <c r="S55" s="78"/>
      <c r="T55" s="79"/>
      <c r="U55" s="83"/>
      <c r="V55" s="79"/>
      <c r="W55" s="80"/>
      <c r="X55" s="84"/>
      <c r="Y55" s="80"/>
      <c r="Z55" s="81"/>
      <c r="AA55" s="80"/>
      <c r="AB55" s="81"/>
      <c r="AC55" s="80"/>
      <c r="AD55" s="81"/>
      <c r="AE55" s="80"/>
      <c r="AF55" s="81"/>
      <c r="AG55" s="80"/>
      <c r="AH55" s="81"/>
      <c r="AI55" s="80"/>
      <c r="AJ55" s="81"/>
      <c r="AK55" s="80"/>
      <c r="AL55" s="81"/>
      <c r="AM55" s="80"/>
      <c r="AN55" s="81"/>
      <c r="AO55" s="80"/>
      <c r="AP55" s="81"/>
      <c r="AQ55" s="80"/>
      <c r="AR55" s="82"/>
      <c r="AS55" s="82"/>
      <c r="AT55" s="82"/>
    </row>
    <row r="56" spans="1:46" s="26" customFormat="1" x14ac:dyDescent="0.25">
      <c r="A56" s="63" t="s">
        <v>131</v>
      </c>
      <c r="B56" s="64" t="s">
        <v>132</v>
      </c>
      <c r="C56" s="59" t="s">
        <v>202</v>
      </c>
      <c r="D56" s="61">
        <v>19507664</v>
      </c>
      <c r="E56" s="54">
        <v>571300</v>
      </c>
      <c r="F56" s="52">
        <f t="shared" si="0"/>
        <v>2.9285925777684095E-2</v>
      </c>
      <c r="G56" s="29">
        <v>5747500</v>
      </c>
      <c r="H56" s="52">
        <f t="shared" si="1"/>
        <v>0.29462779346619872</v>
      </c>
      <c r="I56" s="39"/>
      <c r="J56" s="52">
        <f t="shared" si="2"/>
        <v>0</v>
      </c>
      <c r="K56" s="23">
        <v>172976</v>
      </c>
      <c r="L56" s="52">
        <f t="shared" si="3"/>
        <v>8.8670791131116467E-3</v>
      </c>
      <c r="M56" s="30">
        <v>0.99153000000000002</v>
      </c>
      <c r="N56" s="23">
        <v>13015888</v>
      </c>
      <c r="O56" s="52">
        <f t="shared" si="4"/>
        <v>0.66721920164300552</v>
      </c>
      <c r="P56" s="72"/>
      <c r="Q56" s="53"/>
      <c r="R56" s="77"/>
      <c r="S56" s="78"/>
      <c r="T56" s="79"/>
      <c r="U56" s="83"/>
      <c r="V56" s="79"/>
      <c r="W56" s="83"/>
      <c r="X56" s="84"/>
      <c r="Y56" s="80"/>
      <c r="Z56" s="81"/>
      <c r="AA56" s="80"/>
      <c r="AB56" s="81"/>
      <c r="AC56" s="80"/>
      <c r="AD56" s="81"/>
      <c r="AE56" s="80"/>
      <c r="AF56" s="81"/>
      <c r="AG56" s="80"/>
      <c r="AH56" s="81"/>
      <c r="AI56" s="80"/>
      <c r="AJ56" s="81"/>
      <c r="AK56" s="80"/>
      <c r="AL56" s="81"/>
      <c r="AM56" s="80"/>
      <c r="AN56" s="81"/>
      <c r="AO56" s="80"/>
      <c r="AP56" s="81"/>
      <c r="AQ56" s="80"/>
      <c r="AR56" s="82"/>
      <c r="AS56" s="82"/>
      <c r="AT56" s="82"/>
    </row>
    <row r="57" spans="1:46" s="26" customFormat="1" x14ac:dyDescent="0.25">
      <c r="A57" s="59" t="s">
        <v>133</v>
      </c>
      <c r="B57" s="60" t="s">
        <v>134</v>
      </c>
      <c r="C57" s="59" t="s">
        <v>18</v>
      </c>
      <c r="D57" s="61">
        <v>16600463</v>
      </c>
      <c r="E57" s="54">
        <v>455613</v>
      </c>
      <c r="F57" s="52">
        <f t="shared" si="0"/>
        <v>2.7445800758689683E-2</v>
      </c>
      <c r="G57" s="29">
        <v>6053360</v>
      </c>
      <c r="H57" s="52">
        <f t="shared" si="1"/>
        <v>0.36465007030225605</v>
      </c>
      <c r="I57" s="39"/>
      <c r="J57" s="52">
        <f t="shared" si="2"/>
        <v>0</v>
      </c>
      <c r="K57" s="23">
        <v>0</v>
      </c>
      <c r="L57" s="52">
        <f t="shared" si="3"/>
        <v>0</v>
      </c>
      <c r="M57" s="30">
        <v>1.0299</v>
      </c>
      <c r="N57" s="53">
        <v>10091490</v>
      </c>
      <c r="O57" s="52">
        <f t="shared" si="4"/>
        <v>0.60790412893905432</v>
      </c>
      <c r="P57" s="72"/>
      <c r="Q57" s="53"/>
      <c r="R57" s="77"/>
      <c r="S57" s="78"/>
      <c r="T57" s="79"/>
      <c r="U57" s="83"/>
      <c r="V57" s="84"/>
      <c r="W57" s="80"/>
      <c r="X57" s="84"/>
      <c r="Y57" s="80"/>
      <c r="Z57" s="81"/>
      <c r="AA57" s="80"/>
      <c r="AB57" s="81"/>
      <c r="AC57" s="80"/>
      <c r="AD57" s="81"/>
      <c r="AE57" s="80"/>
      <c r="AF57" s="81"/>
      <c r="AG57" s="80"/>
      <c r="AH57" s="81"/>
      <c r="AI57" s="80"/>
      <c r="AJ57" s="81"/>
      <c r="AK57" s="80"/>
      <c r="AL57" s="81"/>
      <c r="AM57" s="80"/>
      <c r="AN57" s="81"/>
      <c r="AO57" s="80"/>
      <c r="AP57" s="81"/>
      <c r="AQ57" s="80"/>
      <c r="AR57" s="82"/>
      <c r="AS57" s="82"/>
      <c r="AT57" s="82"/>
    </row>
    <row r="58" spans="1:46" s="26" customFormat="1" x14ac:dyDescent="0.25">
      <c r="A58" s="59" t="s">
        <v>135</v>
      </c>
      <c r="B58" s="60" t="s">
        <v>136</v>
      </c>
      <c r="C58" s="59" t="s">
        <v>201</v>
      </c>
      <c r="D58" s="61">
        <v>6128074</v>
      </c>
      <c r="E58" s="54">
        <v>423344</v>
      </c>
      <c r="F58" s="52">
        <f t="shared" si="0"/>
        <v>6.9082716690431617E-2</v>
      </c>
      <c r="G58" s="29">
        <v>1152360</v>
      </c>
      <c r="H58" s="52">
        <f t="shared" si="1"/>
        <v>0.18804603208120529</v>
      </c>
      <c r="I58" s="48">
        <v>341656</v>
      </c>
      <c r="J58" s="52">
        <f t="shared" si="2"/>
        <v>5.5752590455010825E-2</v>
      </c>
      <c r="K58" s="23">
        <v>27299</v>
      </c>
      <c r="L58" s="52">
        <f t="shared" si="3"/>
        <v>4.4547438558999123E-3</v>
      </c>
      <c r="M58" s="30">
        <v>0.95989999999999998</v>
      </c>
      <c r="N58" s="23">
        <v>4183415</v>
      </c>
      <c r="O58" s="52">
        <f t="shared" si="4"/>
        <v>0.68266391691745232</v>
      </c>
      <c r="P58" s="72"/>
      <c r="Q58" s="53"/>
      <c r="R58" s="77"/>
      <c r="S58" s="78"/>
      <c r="T58" s="79"/>
      <c r="U58" s="83"/>
      <c r="V58" s="79"/>
      <c r="W58" s="80"/>
      <c r="X58" s="79"/>
      <c r="Y58" s="80"/>
      <c r="Z58" s="81"/>
      <c r="AA58" s="80"/>
      <c r="AB58" s="81"/>
      <c r="AC58" s="80"/>
      <c r="AD58" s="81"/>
      <c r="AE58" s="80"/>
      <c r="AF58" s="81"/>
      <c r="AG58" s="80"/>
      <c r="AH58" s="81"/>
      <c r="AI58" s="80"/>
      <c r="AJ58" s="81"/>
      <c r="AK58" s="80"/>
      <c r="AL58" s="81"/>
      <c r="AM58" s="80"/>
      <c r="AN58" s="81"/>
      <c r="AO58" s="80"/>
      <c r="AP58" s="81"/>
      <c r="AQ58" s="80"/>
      <c r="AR58" s="82"/>
      <c r="AS58" s="82"/>
      <c r="AT58" s="82"/>
    </row>
    <row r="59" spans="1:46" s="26" customFormat="1" x14ac:dyDescent="0.25">
      <c r="A59" s="59" t="s">
        <v>137</v>
      </c>
      <c r="B59" s="60" t="s">
        <v>138</v>
      </c>
      <c r="C59" s="59" t="s">
        <v>19</v>
      </c>
      <c r="D59" s="65">
        <v>24660535</v>
      </c>
      <c r="E59" s="33">
        <v>0</v>
      </c>
      <c r="F59" s="52">
        <f t="shared" si="0"/>
        <v>0</v>
      </c>
      <c r="G59" s="29">
        <v>9261036</v>
      </c>
      <c r="H59" s="52">
        <f t="shared" si="1"/>
        <v>0.37554075773295265</v>
      </c>
      <c r="I59" s="39">
        <v>2390000</v>
      </c>
      <c r="J59" s="52">
        <f t="shared" si="2"/>
        <v>9.6915983371812495E-2</v>
      </c>
      <c r="K59" s="53">
        <v>2877852</v>
      </c>
      <c r="L59" s="52">
        <f t="shared" si="3"/>
        <v>0.11669868476089428</v>
      </c>
      <c r="M59" s="30">
        <v>1.02</v>
      </c>
      <c r="N59" s="53">
        <v>10131647</v>
      </c>
      <c r="O59" s="52">
        <f t="shared" si="4"/>
        <v>0.41084457413434056</v>
      </c>
      <c r="P59" s="72"/>
      <c r="Q59" s="53"/>
      <c r="R59" s="77"/>
      <c r="S59" s="78"/>
      <c r="T59" s="79"/>
      <c r="U59" s="83"/>
      <c r="V59" s="84"/>
      <c r="W59" s="80"/>
      <c r="X59" s="84"/>
      <c r="Y59" s="80"/>
      <c r="Z59" s="81"/>
      <c r="AA59" s="80"/>
      <c r="AB59" s="81"/>
      <c r="AC59" s="80"/>
      <c r="AD59" s="81"/>
      <c r="AE59" s="80"/>
      <c r="AF59" s="81"/>
      <c r="AG59" s="80"/>
      <c r="AH59" s="81"/>
      <c r="AI59" s="80"/>
      <c r="AJ59" s="81"/>
      <c r="AK59" s="80"/>
      <c r="AL59" s="81"/>
      <c r="AM59" s="80"/>
      <c r="AN59" s="81"/>
      <c r="AO59" s="80"/>
      <c r="AP59" s="81"/>
      <c r="AQ59" s="80"/>
      <c r="AR59" s="82"/>
      <c r="AS59" s="82"/>
      <c r="AT59" s="82"/>
    </row>
    <row r="60" spans="1:46" s="26" customFormat="1" x14ac:dyDescent="0.25">
      <c r="A60" s="62" t="s">
        <v>139</v>
      </c>
      <c r="B60" s="62" t="s">
        <v>140</v>
      </c>
      <c r="C60" s="59" t="s">
        <v>18</v>
      </c>
      <c r="D60" s="65">
        <v>16480651</v>
      </c>
      <c r="E60" s="54">
        <v>2600000</v>
      </c>
      <c r="F60" s="52">
        <f t="shared" si="0"/>
        <v>0.15776075835839251</v>
      </c>
      <c r="G60" s="29">
        <v>703781</v>
      </c>
      <c r="H60" s="52">
        <f t="shared" si="1"/>
        <v>4.2703470876241476E-2</v>
      </c>
      <c r="I60" s="39"/>
      <c r="J60" s="52">
        <f t="shared" si="2"/>
        <v>0</v>
      </c>
      <c r="K60" s="23">
        <v>0</v>
      </c>
      <c r="L60" s="52">
        <f t="shared" si="3"/>
        <v>0</v>
      </c>
      <c r="M60" s="30">
        <v>0.95989999999999998</v>
      </c>
      <c r="N60" s="23">
        <v>13176870</v>
      </c>
      <c r="O60" s="52">
        <f t="shared" si="4"/>
        <v>0.79953577076536597</v>
      </c>
      <c r="P60" s="72"/>
      <c r="Q60" s="53"/>
      <c r="R60" s="77"/>
      <c r="S60" s="78"/>
      <c r="T60" s="79"/>
      <c r="U60" s="83"/>
      <c r="V60" s="79"/>
      <c r="W60" s="80"/>
      <c r="X60" s="84"/>
      <c r="Y60" s="80"/>
      <c r="Z60" s="81"/>
      <c r="AA60" s="80"/>
      <c r="AB60" s="81"/>
      <c r="AC60" s="80"/>
      <c r="AD60" s="81"/>
      <c r="AE60" s="80"/>
      <c r="AF60" s="81"/>
      <c r="AG60" s="80"/>
      <c r="AH60" s="81"/>
      <c r="AI60" s="80"/>
      <c r="AJ60" s="81"/>
      <c r="AK60" s="80"/>
      <c r="AL60" s="81"/>
      <c r="AM60" s="80"/>
      <c r="AN60" s="81"/>
      <c r="AO60" s="80"/>
      <c r="AP60" s="81"/>
      <c r="AQ60" s="80"/>
      <c r="AR60" s="82"/>
      <c r="AS60" s="82"/>
      <c r="AT60" s="82"/>
    </row>
    <row r="61" spans="1:46" s="26" customFormat="1" x14ac:dyDescent="0.25">
      <c r="A61" s="59" t="s">
        <v>141</v>
      </c>
      <c r="B61" s="60" t="s">
        <v>142</v>
      </c>
      <c r="C61" s="59" t="s">
        <v>18</v>
      </c>
      <c r="D61" s="61">
        <v>45996511</v>
      </c>
      <c r="E61" s="33">
        <v>3169400</v>
      </c>
      <c r="F61" s="52">
        <f t="shared" si="0"/>
        <v>6.890522631162177E-2</v>
      </c>
      <c r="G61" s="23">
        <v>10664387</v>
      </c>
      <c r="H61" s="52">
        <f t="shared" si="1"/>
        <v>0.23185208547665714</v>
      </c>
      <c r="I61" s="39">
        <v>6552400</v>
      </c>
      <c r="J61" s="52">
        <f t="shared" si="2"/>
        <v>0.14245428310856012</v>
      </c>
      <c r="K61" s="23">
        <v>1801752</v>
      </c>
      <c r="L61" s="52">
        <f t="shared" si="3"/>
        <v>3.9171492811704782E-2</v>
      </c>
      <c r="M61" s="30">
        <v>1.1450800000000001</v>
      </c>
      <c r="N61" s="23">
        <v>23808572</v>
      </c>
      <c r="O61" s="52">
        <f t="shared" si="4"/>
        <v>0.51761691229145623</v>
      </c>
      <c r="P61" s="72"/>
      <c r="Q61" s="53"/>
      <c r="R61" s="77"/>
      <c r="S61" s="78"/>
      <c r="T61" s="79"/>
      <c r="U61" s="83"/>
      <c r="V61" s="79"/>
      <c r="W61" s="80"/>
      <c r="X61" s="84"/>
      <c r="Y61" s="80"/>
      <c r="Z61" s="84"/>
      <c r="AA61" s="80"/>
      <c r="AB61" s="81"/>
      <c r="AC61" s="80"/>
      <c r="AD61" s="81"/>
      <c r="AE61" s="80"/>
      <c r="AF61" s="81"/>
      <c r="AG61" s="80"/>
      <c r="AH61" s="81"/>
      <c r="AI61" s="80"/>
      <c r="AJ61" s="81"/>
      <c r="AK61" s="80"/>
      <c r="AL61" s="81"/>
      <c r="AM61" s="80"/>
      <c r="AN61" s="81"/>
      <c r="AO61" s="80"/>
      <c r="AP61" s="81"/>
      <c r="AQ61" s="80"/>
      <c r="AR61" s="81"/>
      <c r="AS61" s="80"/>
      <c r="AT61" s="82"/>
    </row>
    <row r="62" spans="1:46" s="26" customFormat="1" x14ac:dyDescent="0.25">
      <c r="A62" s="62" t="s">
        <v>143</v>
      </c>
      <c r="B62" s="62" t="s">
        <v>144</v>
      </c>
      <c r="C62" s="59" t="s">
        <v>18</v>
      </c>
      <c r="D62" s="65">
        <v>50785432</v>
      </c>
      <c r="E62" s="33">
        <v>2388000</v>
      </c>
      <c r="F62" s="52">
        <f t="shared" si="0"/>
        <v>4.7021358408450675E-2</v>
      </c>
      <c r="G62" s="23">
        <v>23760940</v>
      </c>
      <c r="H62" s="52">
        <f t="shared" si="1"/>
        <v>0.46786921099735845</v>
      </c>
      <c r="I62" s="39">
        <v>3859000</v>
      </c>
      <c r="J62" s="52">
        <f t="shared" si="2"/>
        <v>7.5986357662567491E-2</v>
      </c>
      <c r="K62" s="23">
        <v>313821</v>
      </c>
      <c r="L62" s="52">
        <f t="shared" si="3"/>
        <v>6.1793508028050248E-3</v>
      </c>
      <c r="M62" s="30">
        <v>1.21377</v>
      </c>
      <c r="N62" s="53">
        <v>20463671</v>
      </c>
      <c r="O62" s="52">
        <f t="shared" si="4"/>
        <v>0.40294372212881835</v>
      </c>
      <c r="P62" s="72"/>
      <c r="Q62" s="53"/>
      <c r="R62" s="77"/>
      <c r="S62" s="78"/>
      <c r="T62" s="79"/>
      <c r="U62" s="83"/>
      <c r="V62" s="79"/>
      <c r="W62" s="80"/>
      <c r="X62" s="84"/>
      <c r="Y62" s="80"/>
      <c r="Z62" s="81"/>
      <c r="AA62" s="80"/>
      <c r="AB62" s="81"/>
      <c r="AC62" s="80"/>
      <c r="AD62" s="81"/>
      <c r="AE62" s="80"/>
      <c r="AF62" s="81"/>
      <c r="AG62" s="80"/>
      <c r="AH62" s="81"/>
      <c r="AI62" s="80"/>
      <c r="AJ62" s="81"/>
      <c r="AK62" s="80"/>
      <c r="AL62" s="81"/>
      <c r="AM62" s="80"/>
      <c r="AN62" s="81"/>
      <c r="AO62" s="80"/>
      <c r="AP62" s="81"/>
      <c r="AQ62" s="80"/>
      <c r="AR62" s="82"/>
      <c r="AS62" s="82"/>
      <c r="AT62" s="82"/>
    </row>
    <row r="63" spans="1:46" s="26" customFormat="1" x14ac:dyDescent="0.25">
      <c r="A63" s="59" t="s">
        <v>145</v>
      </c>
      <c r="B63" s="59" t="s">
        <v>146</v>
      </c>
      <c r="C63" s="59" t="s">
        <v>201</v>
      </c>
      <c r="D63" s="65">
        <v>9126017</v>
      </c>
      <c r="E63" s="33">
        <v>630000</v>
      </c>
      <c r="F63" s="52">
        <f t="shared" si="0"/>
        <v>6.903340197591129E-2</v>
      </c>
      <c r="G63" s="29">
        <v>1570000</v>
      </c>
      <c r="H63" s="52">
        <f t="shared" si="1"/>
        <v>0.17203562079711227</v>
      </c>
      <c r="I63" s="39">
        <v>1080000</v>
      </c>
      <c r="J63" s="52">
        <f t="shared" si="2"/>
        <v>0.11834297481584792</v>
      </c>
      <c r="K63" s="23">
        <v>215179</v>
      </c>
      <c r="L63" s="52">
        <f t="shared" si="3"/>
        <v>2.3578632386943833E-2</v>
      </c>
      <c r="M63" s="30">
        <v>0.96470999999999996</v>
      </c>
      <c r="N63" s="53">
        <v>5630838</v>
      </c>
      <c r="O63" s="52">
        <f t="shared" si="4"/>
        <v>0.61700937002418466</v>
      </c>
      <c r="P63" s="72"/>
      <c r="Q63" s="53"/>
      <c r="R63" s="77"/>
      <c r="S63" s="78"/>
      <c r="T63" s="79"/>
      <c r="U63" s="83"/>
      <c r="V63" s="79"/>
      <c r="W63" s="83"/>
      <c r="X63" s="84"/>
      <c r="Y63" s="80"/>
      <c r="Z63" s="81"/>
      <c r="AA63" s="80"/>
      <c r="AB63" s="81"/>
      <c r="AC63" s="80"/>
      <c r="AD63" s="81"/>
      <c r="AE63" s="80"/>
      <c r="AF63" s="81"/>
      <c r="AG63" s="80"/>
      <c r="AH63" s="81"/>
      <c r="AI63" s="80"/>
      <c r="AJ63" s="81"/>
      <c r="AK63" s="80"/>
      <c r="AL63" s="81"/>
      <c r="AM63" s="80"/>
      <c r="AN63" s="81"/>
      <c r="AO63" s="80"/>
      <c r="AP63" s="81"/>
      <c r="AQ63" s="80"/>
      <c r="AR63" s="82"/>
      <c r="AS63" s="82"/>
      <c r="AT63" s="82"/>
    </row>
    <row r="64" spans="1:46" s="26" customFormat="1" x14ac:dyDescent="0.25">
      <c r="A64" s="59" t="s">
        <v>147</v>
      </c>
      <c r="B64" s="60" t="s">
        <v>148</v>
      </c>
      <c r="C64" s="59" t="s">
        <v>19</v>
      </c>
      <c r="D64" s="61">
        <v>13318350</v>
      </c>
      <c r="E64" s="33">
        <v>0</v>
      </c>
      <c r="F64" s="52">
        <f t="shared" si="0"/>
        <v>0</v>
      </c>
      <c r="G64" s="29">
        <v>5467785</v>
      </c>
      <c r="H64" s="52">
        <f t="shared" si="1"/>
        <v>0.41054522519681491</v>
      </c>
      <c r="I64" s="39"/>
      <c r="J64" s="52">
        <f t="shared" si="2"/>
        <v>0</v>
      </c>
      <c r="K64" s="23">
        <v>650000</v>
      </c>
      <c r="L64" s="52">
        <f t="shared" si="3"/>
        <v>4.8804844443943882E-2</v>
      </c>
      <c r="M64" s="30">
        <v>1.0195399999999999</v>
      </c>
      <c r="N64" s="23">
        <v>7200565</v>
      </c>
      <c r="O64" s="52">
        <f t="shared" si="4"/>
        <v>0.54064993035924125</v>
      </c>
      <c r="P64" s="72"/>
      <c r="Q64" s="53"/>
      <c r="R64" s="77"/>
      <c r="S64" s="78"/>
      <c r="T64" s="79"/>
      <c r="U64" s="83"/>
      <c r="V64" s="84"/>
      <c r="W64" s="80"/>
      <c r="X64" s="84"/>
      <c r="Y64" s="80"/>
      <c r="Z64" s="81"/>
      <c r="AA64" s="80"/>
      <c r="AB64" s="81"/>
      <c r="AC64" s="80"/>
      <c r="AD64" s="81"/>
      <c r="AE64" s="80"/>
      <c r="AF64" s="81"/>
      <c r="AG64" s="80"/>
      <c r="AH64" s="81"/>
      <c r="AI64" s="80"/>
      <c r="AJ64" s="81"/>
      <c r="AK64" s="80"/>
      <c r="AL64" s="81"/>
      <c r="AM64" s="80"/>
      <c r="AN64" s="81"/>
      <c r="AO64" s="80"/>
      <c r="AP64" s="81"/>
      <c r="AQ64" s="80"/>
      <c r="AR64" s="82"/>
      <c r="AS64" s="82"/>
      <c r="AT64" s="82"/>
    </row>
    <row r="65" spans="1:46" s="26" customFormat="1" x14ac:dyDescent="0.25">
      <c r="A65" s="59" t="s">
        <v>149</v>
      </c>
      <c r="B65" s="60" t="s">
        <v>150</v>
      </c>
      <c r="C65" s="59" t="s">
        <v>18</v>
      </c>
      <c r="D65" s="61">
        <v>6604569</v>
      </c>
      <c r="E65" s="54">
        <v>1417374</v>
      </c>
      <c r="F65" s="52">
        <f t="shared" si="0"/>
        <v>0.21460507112576158</v>
      </c>
      <c r="G65" s="29">
        <v>0</v>
      </c>
      <c r="H65" s="52">
        <f t="shared" si="1"/>
        <v>0</v>
      </c>
      <c r="I65" s="39"/>
      <c r="J65" s="52">
        <f t="shared" si="2"/>
        <v>0</v>
      </c>
      <c r="K65" s="23">
        <v>341304</v>
      </c>
      <c r="L65" s="52">
        <f t="shared" si="3"/>
        <v>5.1676952727725309E-2</v>
      </c>
      <c r="M65" s="30">
        <v>0.98</v>
      </c>
      <c r="N65" s="23">
        <v>4845891</v>
      </c>
      <c r="O65" s="52">
        <f t="shared" si="4"/>
        <v>0.73371797614651313</v>
      </c>
      <c r="P65" s="72"/>
      <c r="Q65" s="53"/>
      <c r="R65" s="77"/>
      <c r="S65" s="78"/>
      <c r="T65" s="79"/>
      <c r="U65" s="83"/>
      <c r="V65" s="84"/>
      <c r="W65" s="80"/>
      <c r="X65" s="84"/>
      <c r="Y65" s="80"/>
      <c r="Z65" s="81"/>
      <c r="AA65" s="80"/>
      <c r="AB65" s="81"/>
      <c r="AC65" s="80"/>
      <c r="AD65" s="81"/>
      <c r="AE65" s="80"/>
      <c r="AF65" s="81"/>
      <c r="AG65" s="80"/>
      <c r="AH65" s="81"/>
      <c r="AI65" s="80"/>
      <c r="AJ65" s="81"/>
      <c r="AK65" s="80"/>
      <c r="AL65" s="81"/>
      <c r="AM65" s="80"/>
      <c r="AN65" s="81"/>
      <c r="AO65" s="80"/>
      <c r="AP65" s="81"/>
      <c r="AQ65" s="80"/>
      <c r="AR65" s="82"/>
      <c r="AS65" s="82"/>
      <c r="AT65" s="82"/>
    </row>
    <row r="66" spans="1:46" s="26" customFormat="1" x14ac:dyDescent="0.25">
      <c r="A66" s="66" t="s">
        <v>151</v>
      </c>
      <c r="B66" s="67" t="s">
        <v>152</v>
      </c>
      <c r="C66" s="59" t="s">
        <v>18</v>
      </c>
      <c r="D66" s="61">
        <v>20429604</v>
      </c>
      <c r="E66" s="33">
        <v>2923067</v>
      </c>
      <c r="F66" s="52">
        <f t="shared" si="0"/>
        <v>0.1430799637623911</v>
      </c>
      <c r="G66" s="29">
        <v>5390307</v>
      </c>
      <c r="H66" s="52">
        <f t="shared" si="1"/>
        <v>0.26384784550889973</v>
      </c>
      <c r="I66" s="39"/>
      <c r="J66" s="52">
        <f t="shared" si="2"/>
        <v>0</v>
      </c>
      <c r="K66" s="23">
        <v>194573</v>
      </c>
      <c r="L66" s="52">
        <f t="shared" si="3"/>
        <v>9.5240710490521498E-3</v>
      </c>
      <c r="M66" s="30">
        <v>1.05</v>
      </c>
      <c r="N66" s="23">
        <v>11921657</v>
      </c>
      <c r="O66" s="52">
        <f t="shared" si="4"/>
        <v>0.58354811967965703</v>
      </c>
      <c r="P66" s="72"/>
      <c r="Q66" s="53"/>
      <c r="R66" s="77"/>
      <c r="S66" s="78"/>
      <c r="T66" s="79"/>
      <c r="U66" s="83"/>
      <c r="V66" s="84"/>
      <c r="W66" s="80"/>
      <c r="X66" s="84"/>
      <c r="Y66" s="80"/>
      <c r="Z66" s="84"/>
      <c r="AA66" s="80"/>
      <c r="AB66" s="81"/>
      <c r="AC66" s="80"/>
      <c r="AD66" s="81"/>
      <c r="AE66" s="80"/>
      <c r="AF66" s="81"/>
      <c r="AG66" s="80"/>
      <c r="AH66" s="81"/>
      <c r="AI66" s="80"/>
      <c r="AJ66" s="81"/>
      <c r="AK66" s="80"/>
      <c r="AL66" s="81"/>
      <c r="AM66" s="80"/>
      <c r="AN66" s="81"/>
      <c r="AO66" s="80"/>
      <c r="AP66" s="81"/>
      <c r="AQ66" s="80"/>
      <c r="AR66" s="82"/>
      <c r="AS66" s="82"/>
      <c r="AT66" s="82"/>
    </row>
    <row r="67" spans="1:46" s="26" customFormat="1" x14ac:dyDescent="0.25">
      <c r="A67" s="59" t="s">
        <v>153</v>
      </c>
      <c r="B67" s="60" t="s">
        <v>154</v>
      </c>
      <c r="C67" s="59" t="s">
        <v>202</v>
      </c>
      <c r="D67" s="61">
        <v>6622524</v>
      </c>
      <c r="E67" s="33">
        <v>1303972</v>
      </c>
      <c r="F67" s="52">
        <f t="shared" ref="F67:F90" si="10">E67/D67</f>
        <v>0.19689955068490503</v>
      </c>
      <c r="G67" s="29">
        <v>398000</v>
      </c>
      <c r="H67" s="52">
        <f t="shared" ref="H67:H90" si="11">G67/D67</f>
        <v>6.0097932449923924E-2</v>
      </c>
      <c r="I67" s="39"/>
      <c r="J67" s="52">
        <f t="shared" ref="J67:J90" si="12">I67/D67</f>
        <v>0</v>
      </c>
      <c r="K67" s="23">
        <v>0</v>
      </c>
      <c r="L67" s="52">
        <f t="shared" ref="L67:L90" si="13">K67/D67</f>
        <v>0</v>
      </c>
      <c r="M67" s="30">
        <v>0.94</v>
      </c>
      <c r="N67" s="23">
        <v>4920552</v>
      </c>
      <c r="O67" s="52">
        <f t="shared" ref="O67:O90" si="14">N67/D67</f>
        <v>0.74300251686517105</v>
      </c>
      <c r="P67" s="72"/>
      <c r="Q67" s="53"/>
      <c r="R67" s="77"/>
      <c r="S67" s="78"/>
      <c r="T67" s="79"/>
      <c r="U67" s="83"/>
      <c r="V67" s="79"/>
      <c r="W67" s="80"/>
      <c r="X67" s="84"/>
      <c r="Y67" s="80"/>
      <c r="Z67" s="81"/>
      <c r="AA67" s="80"/>
      <c r="AB67" s="81"/>
      <c r="AC67" s="80"/>
      <c r="AD67" s="81"/>
      <c r="AE67" s="80"/>
      <c r="AF67" s="81"/>
      <c r="AG67" s="80"/>
      <c r="AH67" s="81"/>
      <c r="AI67" s="80"/>
      <c r="AJ67" s="81"/>
      <c r="AK67" s="80"/>
      <c r="AL67" s="81"/>
      <c r="AM67" s="80"/>
      <c r="AN67" s="81"/>
      <c r="AO67" s="80"/>
      <c r="AP67" s="81"/>
      <c r="AQ67" s="80"/>
      <c r="AR67" s="82"/>
      <c r="AS67" s="82"/>
      <c r="AT67" s="82"/>
    </row>
    <row r="68" spans="1:46" s="26" customFormat="1" x14ac:dyDescent="0.25">
      <c r="A68" s="59" t="s">
        <v>155</v>
      </c>
      <c r="B68" s="60" t="s">
        <v>156</v>
      </c>
      <c r="C68" s="59" t="s">
        <v>18</v>
      </c>
      <c r="D68" s="68">
        <v>14259398</v>
      </c>
      <c r="E68" s="33">
        <v>0</v>
      </c>
      <c r="F68" s="52">
        <f t="shared" si="10"/>
        <v>0</v>
      </c>
      <c r="G68" s="29">
        <v>2950000</v>
      </c>
      <c r="H68" s="52">
        <f t="shared" si="11"/>
        <v>0.20688110395684306</v>
      </c>
      <c r="I68" s="39"/>
      <c r="J68" s="52">
        <f t="shared" si="12"/>
        <v>0</v>
      </c>
      <c r="K68" s="23">
        <v>173351</v>
      </c>
      <c r="L68" s="52">
        <f t="shared" si="13"/>
        <v>1.2156964831194135E-2</v>
      </c>
      <c r="M68" s="30">
        <v>0.98758000000000001</v>
      </c>
      <c r="N68" s="23">
        <v>11136047</v>
      </c>
      <c r="O68" s="52">
        <f t="shared" si="14"/>
        <v>0.78096193121196278</v>
      </c>
      <c r="P68" s="72"/>
      <c r="Q68" s="53"/>
      <c r="R68" s="77"/>
      <c r="S68" s="78"/>
      <c r="T68" s="84"/>
      <c r="U68" s="80"/>
      <c r="V68" s="84"/>
      <c r="W68" s="80"/>
      <c r="X68" s="84"/>
      <c r="Y68" s="80"/>
      <c r="Z68" s="81"/>
      <c r="AA68" s="80"/>
      <c r="AB68" s="81"/>
      <c r="AC68" s="80"/>
      <c r="AD68" s="81"/>
      <c r="AE68" s="80"/>
      <c r="AF68" s="81"/>
      <c r="AG68" s="80"/>
      <c r="AH68" s="81"/>
      <c r="AI68" s="80"/>
      <c r="AJ68" s="81"/>
      <c r="AK68" s="80"/>
      <c r="AL68" s="81"/>
      <c r="AM68" s="80"/>
      <c r="AN68" s="81"/>
      <c r="AO68" s="80"/>
      <c r="AP68" s="81"/>
      <c r="AQ68" s="80"/>
      <c r="AR68" s="82"/>
      <c r="AS68" s="82"/>
      <c r="AT68" s="82"/>
    </row>
    <row r="69" spans="1:46" s="26" customFormat="1" x14ac:dyDescent="0.25">
      <c r="A69" s="59" t="s">
        <v>157</v>
      </c>
      <c r="B69" s="59" t="s">
        <v>158</v>
      </c>
      <c r="C69" s="59" t="s">
        <v>203</v>
      </c>
      <c r="D69" s="61">
        <v>6801790</v>
      </c>
      <c r="E69" s="33">
        <v>0</v>
      </c>
      <c r="F69" s="52">
        <f t="shared" si="10"/>
        <v>0</v>
      </c>
      <c r="G69" s="29">
        <v>1945307</v>
      </c>
      <c r="H69" s="52">
        <f t="shared" si="11"/>
        <v>0.28599927372059414</v>
      </c>
      <c r="I69" s="48"/>
      <c r="J69" s="52">
        <f t="shared" si="12"/>
        <v>0</v>
      </c>
      <c r="K69" s="23">
        <v>0</v>
      </c>
      <c r="L69" s="52">
        <f t="shared" si="13"/>
        <v>0</v>
      </c>
      <c r="M69" s="30">
        <v>0.95637000000000005</v>
      </c>
      <c r="N69" s="23">
        <v>4856483</v>
      </c>
      <c r="O69" s="52">
        <f t="shared" si="14"/>
        <v>0.71400072627940592</v>
      </c>
      <c r="P69" s="72"/>
      <c r="Q69" s="53"/>
      <c r="R69" s="77"/>
      <c r="S69" s="78"/>
      <c r="T69" s="79"/>
      <c r="U69" s="83"/>
      <c r="V69" s="79"/>
      <c r="W69" s="80"/>
      <c r="X69" s="84"/>
      <c r="Y69" s="80"/>
      <c r="Z69" s="81"/>
      <c r="AA69" s="80"/>
      <c r="AB69" s="81"/>
      <c r="AC69" s="80"/>
      <c r="AD69" s="81"/>
      <c r="AE69" s="80"/>
      <c r="AF69" s="81"/>
      <c r="AG69" s="80"/>
      <c r="AH69" s="81"/>
      <c r="AI69" s="80"/>
      <c r="AJ69" s="81"/>
      <c r="AK69" s="80"/>
      <c r="AL69" s="81"/>
      <c r="AM69" s="80"/>
      <c r="AN69" s="81"/>
      <c r="AO69" s="80"/>
      <c r="AP69" s="81"/>
      <c r="AQ69" s="80"/>
      <c r="AR69" s="82"/>
      <c r="AS69" s="82"/>
      <c r="AT69" s="82"/>
    </row>
    <row r="70" spans="1:46" s="26" customFormat="1" x14ac:dyDescent="0.25">
      <c r="A70" s="59" t="s">
        <v>159</v>
      </c>
      <c r="B70" s="60" t="s">
        <v>160</v>
      </c>
      <c r="C70" s="59" t="s">
        <v>18</v>
      </c>
      <c r="D70" s="61">
        <v>57895558</v>
      </c>
      <c r="E70" s="33">
        <v>4233200</v>
      </c>
      <c r="F70" s="52">
        <f t="shared" si="10"/>
        <v>7.3117872013600774E-2</v>
      </c>
      <c r="G70" s="29">
        <v>22455000</v>
      </c>
      <c r="H70" s="52">
        <f t="shared" si="11"/>
        <v>0.38785358973481177</v>
      </c>
      <c r="I70" s="49"/>
      <c r="J70" s="52">
        <f t="shared" si="12"/>
        <v>0</v>
      </c>
      <c r="K70" s="23">
        <v>810100</v>
      </c>
      <c r="L70" s="52">
        <f t="shared" si="13"/>
        <v>1.399243789998535E-2</v>
      </c>
      <c r="M70" s="30">
        <v>1.13487</v>
      </c>
      <c r="N70" s="23">
        <v>30397258</v>
      </c>
      <c r="O70" s="52">
        <f t="shared" si="14"/>
        <v>0.52503610035160209</v>
      </c>
      <c r="P70" s="72"/>
      <c r="Q70" s="53"/>
      <c r="R70" s="77"/>
      <c r="S70" s="78"/>
      <c r="T70" s="79"/>
      <c r="U70" s="83"/>
      <c r="V70" s="84"/>
      <c r="W70" s="80"/>
      <c r="X70" s="84"/>
      <c r="Y70" s="80"/>
      <c r="Z70" s="81"/>
      <c r="AA70" s="80"/>
      <c r="AB70" s="81"/>
      <c r="AC70" s="80"/>
      <c r="AD70" s="81"/>
      <c r="AE70" s="80"/>
      <c r="AF70" s="81"/>
      <c r="AG70" s="80"/>
      <c r="AH70" s="81"/>
      <c r="AI70" s="80"/>
      <c r="AJ70" s="81"/>
      <c r="AK70" s="80"/>
      <c r="AL70" s="81"/>
      <c r="AM70" s="80"/>
      <c r="AN70" s="81"/>
      <c r="AO70" s="80"/>
      <c r="AP70" s="81"/>
      <c r="AQ70" s="80"/>
      <c r="AR70" s="82"/>
      <c r="AS70" s="82"/>
      <c r="AT70" s="82"/>
    </row>
    <row r="71" spans="1:46" s="26" customFormat="1" x14ac:dyDescent="0.25">
      <c r="A71" s="59" t="s">
        <v>161</v>
      </c>
      <c r="B71" s="60" t="s">
        <v>162</v>
      </c>
      <c r="C71" s="59" t="s">
        <v>18</v>
      </c>
      <c r="D71" s="61">
        <v>18150002</v>
      </c>
      <c r="E71" s="33">
        <v>566000</v>
      </c>
      <c r="F71" s="52">
        <f t="shared" si="10"/>
        <v>3.1184569566438614E-2</v>
      </c>
      <c r="G71" s="29">
        <v>3450000</v>
      </c>
      <c r="H71" s="52">
        <f t="shared" si="11"/>
        <v>0.19008262368235551</v>
      </c>
      <c r="I71" s="49"/>
      <c r="J71" s="52">
        <f t="shared" si="12"/>
        <v>0</v>
      </c>
      <c r="K71" s="23">
        <v>450100</v>
      </c>
      <c r="L71" s="52">
        <f t="shared" si="13"/>
        <v>2.4798895338964701E-2</v>
      </c>
      <c r="M71" s="30">
        <v>1.0397400000000001</v>
      </c>
      <c r="N71" s="23">
        <v>13683902</v>
      </c>
      <c r="O71" s="52">
        <f t="shared" si="14"/>
        <v>0.7539339114122412</v>
      </c>
      <c r="P71" s="72"/>
      <c r="Q71" s="53"/>
      <c r="R71" s="77"/>
      <c r="S71" s="78"/>
      <c r="T71" s="79"/>
      <c r="U71" s="83"/>
      <c r="V71" s="84"/>
      <c r="W71" s="80"/>
      <c r="X71" s="84"/>
      <c r="Y71" s="80"/>
      <c r="Z71" s="81"/>
      <c r="AA71" s="80"/>
      <c r="AB71" s="81"/>
      <c r="AC71" s="80"/>
      <c r="AD71" s="81"/>
      <c r="AE71" s="80"/>
      <c r="AF71" s="81"/>
      <c r="AG71" s="80"/>
      <c r="AH71" s="81"/>
      <c r="AI71" s="80"/>
      <c r="AJ71" s="81"/>
      <c r="AK71" s="80"/>
      <c r="AL71" s="81"/>
      <c r="AM71" s="80"/>
      <c r="AN71" s="81"/>
      <c r="AO71" s="80"/>
      <c r="AP71" s="81"/>
      <c r="AQ71" s="80"/>
      <c r="AR71" s="82"/>
      <c r="AS71" s="82"/>
      <c r="AT71" s="82"/>
    </row>
    <row r="72" spans="1:46" s="26" customFormat="1" x14ac:dyDescent="0.25">
      <c r="A72" s="59" t="s">
        <v>163</v>
      </c>
      <c r="B72" s="60" t="s">
        <v>164</v>
      </c>
      <c r="C72" s="59" t="s">
        <v>18</v>
      </c>
      <c r="D72" s="61">
        <v>46100809</v>
      </c>
      <c r="E72" s="33">
        <v>3334960</v>
      </c>
      <c r="F72" s="52">
        <f t="shared" si="10"/>
        <v>7.2340596018607831E-2</v>
      </c>
      <c r="G72" s="29">
        <v>17337045</v>
      </c>
      <c r="H72" s="52">
        <f t="shared" si="11"/>
        <v>0.37606812930332739</v>
      </c>
      <c r="I72" s="49"/>
      <c r="J72" s="52">
        <f t="shared" si="12"/>
        <v>0</v>
      </c>
      <c r="K72" s="23">
        <v>195994</v>
      </c>
      <c r="L72" s="52">
        <f t="shared" si="13"/>
        <v>4.2514221388175637E-3</v>
      </c>
      <c r="M72" s="30">
        <v>1.07</v>
      </c>
      <c r="N72" s="23">
        <v>25232810</v>
      </c>
      <c r="O72" s="52">
        <f t="shared" si="14"/>
        <v>0.54733985253924722</v>
      </c>
      <c r="P72" s="72"/>
      <c r="Q72" s="53"/>
      <c r="R72" s="77"/>
      <c r="S72" s="78"/>
      <c r="T72" s="79"/>
      <c r="U72" s="83"/>
      <c r="V72" s="84"/>
      <c r="W72" s="80"/>
      <c r="X72" s="84"/>
      <c r="Y72" s="80"/>
      <c r="Z72" s="81"/>
      <c r="AA72" s="80"/>
      <c r="AB72" s="81"/>
      <c r="AC72" s="80"/>
      <c r="AD72" s="81"/>
      <c r="AE72" s="80"/>
      <c r="AF72" s="81"/>
      <c r="AG72" s="80"/>
      <c r="AH72" s="81"/>
      <c r="AI72" s="80"/>
      <c r="AJ72" s="81"/>
      <c r="AK72" s="80"/>
      <c r="AL72" s="81"/>
      <c r="AM72" s="80"/>
      <c r="AN72" s="81"/>
      <c r="AO72" s="80"/>
      <c r="AP72" s="81"/>
      <c r="AQ72" s="80"/>
      <c r="AR72" s="82"/>
      <c r="AS72" s="82"/>
      <c r="AT72" s="82"/>
    </row>
    <row r="73" spans="1:46" s="26" customFormat="1" x14ac:dyDescent="0.25">
      <c r="A73" s="59" t="s">
        <v>165</v>
      </c>
      <c r="B73" s="59" t="s">
        <v>166</v>
      </c>
      <c r="C73" s="59" t="s">
        <v>18</v>
      </c>
      <c r="D73" s="61">
        <v>37656281</v>
      </c>
      <c r="E73" s="54">
        <v>3138000</v>
      </c>
      <c r="F73" s="52">
        <f t="shared" si="10"/>
        <v>8.3332711480456609E-2</v>
      </c>
      <c r="G73" s="29">
        <v>15399931</v>
      </c>
      <c r="H73" s="52">
        <f t="shared" si="11"/>
        <v>0.40896048656530898</v>
      </c>
      <c r="I73" s="39">
        <v>1460000</v>
      </c>
      <c r="J73" s="52">
        <f t="shared" si="12"/>
        <v>3.8771752314042909E-2</v>
      </c>
      <c r="K73" s="23">
        <v>193823</v>
      </c>
      <c r="L73" s="52">
        <f t="shared" si="13"/>
        <v>5.1471625676470815E-3</v>
      </c>
      <c r="M73" s="30">
        <v>1</v>
      </c>
      <c r="N73" s="23">
        <v>17464527</v>
      </c>
      <c r="O73" s="52">
        <f t="shared" si="14"/>
        <v>0.46378788707254442</v>
      </c>
      <c r="P73" s="72"/>
      <c r="Q73" s="53"/>
      <c r="R73" s="77"/>
      <c r="S73" s="78"/>
      <c r="T73" s="79"/>
      <c r="U73" s="83"/>
      <c r="V73" s="79"/>
      <c r="W73" s="80"/>
      <c r="X73" s="84"/>
      <c r="Y73" s="80"/>
      <c r="Z73" s="84"/>
      <c r="AA73" s="80"/>
      <c r="AB73" s="81"/>
      <c r="AC73" s="80"/>
      <c r="AD73" s="81"/>
      <c r="AE73" s="80"/>
      <c r="AF73" s="81"/>
      <c r="AG73" s="80"/>
      <c r="AH73" s="81"/>
      <c r="AI73" s="80"/>
      <c r="AJ73" s="81"/>
      <c r="AK73" s="80"/>
      <c r="AL73" s="81"/>
      <c r="AM73" s="80"/>
      <c r="AN73" s="81"/>
      <c r="AO73" s="80"/>
      <c r="AP73" s="81"/>
      <c r="AQ73" s="80"/>
      <c r="AR73" s="82"/>
      <c r="AS73" s="82"/>
      <c r="AT73" s="82"/>
    </row>
    <row r="74" spans="1:46" s="26" customFormat="1" x14ac:dyDescent="0.25">
      <c r="A74" s="59" t="s">
        <v>167</v>
      </c>
      <c r="B74" s="60" t="s">
        <v>168</v>
      </c>
      <c r="C74" s="59" t="s">
        <v>18</v>
      </c>
      <c r="D74" s="65">
        <v>22436580.928571429</v>
      </c>
      <c r="E74" s="33">
        <v>436520</v>
      </c>
      <c r="F74" s="52">
        <f t="shared" si="10"/>
        <v>1.9455727295958989E-2</v>
      </c>
      <c r="G74" s="29">
        <v>7964704</v>
      </c>
      <c r="H74" s="52">
        <f t="shared" si="11"/>
        <v>0.35498742100484221</v>
      </c>
      <c r="I74" s="39">
        <v>846308</v>
      </c>
      <c r="J74" s="52">
        <f t="shared" si="12"/>
        <v>3.7720007459883763E-2</v>
      </c>
      <c r="K74" s="23">
        <v>112330</v>
      </c>
      <c r="L74" s="52">
        <f t="shared" si="13"/>
        <v>5.006556050478954E-3</v>
      </c>
      <c r="M74" s="30">
        <v>1.05</v>
      </c>
      <c r="N74" s="23">
        <v>13076719</v>
      </c>
      <c r="O74" s="52">
        <f t="shared" si="14"/>
        <v>0.58283029137241249</v>
      </c>
      <c r="P74" s="72"/>
      <c r="Q74" s="53"/>
      <c r="R74" s="77"/>
      <c r="S74" s="78"/>
      <c r="T74" s="79"/>
      <c r="U74" s="83"/>
      <c r="V74" s="84"/>
      <c r="W74" s="80"/>
      <c r="X74" s="84"/>
      <c r="Y74" s="80"/>
      <c r="Z74" s="81"/>
      <c r="AA74" s="80"/>
      <c r="AB74" s="81"/>
      <c r="AC74" s="80"/>
      <c r="AD74" s="81"/>
      <c r="AE74" s="80"/>
      <c r="AF74" s="81"/>
      <c r="AG74" s="80"/>
      <c r="AH74" s="81"/>
      <c r="AI74" s="80"/>
      <c r="AJ74" s="81"/>
      <c r="AK74" s="80"/>
      <c r="AL74" s="81"/>
      <c r="AM74" s="80"/>
      <c r="AN74" s="81"/>
      <c r="AO74" s="80"/>
      <c r="AP74" s="81"/>
      <c r="AQ74" s="80"/>
      <c r="AR74" s="82"/>
      <c r="AS74" s="82"/>
      <c r="AT74" s="82"/>
    </row>
    <row r="75" spans="1:46" s="26" customFormat="1" x14ac:dyDescent="0.25">
      <c r="A75" s="59" t="s">
        <v>169</v>
      </c>
      <c r="B75" s="60" t="s">
        <v>170</v>
      </c>
      <c r="C75" s="59" t="s">
        <v>18</v>
      </c>
      <c r="D75" s="69">
        <v>13396458</v>
      </c>
      <c r="E75" s="33">
        <v>0</v>
      </c>
      <c r="F75" s="52">
        <f t="shared" si="10"/>
        <v>0</v>
      </c>
      <c r="G75" s="29">
        <v>2165000</v>
      </c>
      <c r="H75" s="52">
        <f t="shared" si="11"/>
        <v>0.16160988225395101</v>
      </c>
      <c r="I75" s="49"/>
      <c r="J75" s="52">
        <f t="shared" si="12"/>
        <v>0</v>
      </c>
      <c r="K75" s="23">
        <v>39000</v>
      </c>
      <c r="L75" s="52">
        <f t="shared" si="13"/>
        <v>2.9112172784776392E-3</v>
      </c>
      <c r="M75" s="30">
        <v>0.94042999999999999</v>
      </c>
      <c r="N75" s="23">
        <v>11192458</v>
      </c>
      <c r="O75" s="52">
        <f t="shared" si="14"/>
        <v>0.83547890046757134</v>
      </c>
      <c r="P75" s="72"/>
      <c r="Q75" s="53"/>
      <c r="R75" s="77"/>
      <c r="S75" s="78"/>
      <c r="T75" s="79"/>
      <c r="U75" s="83"/>
      <c r="V75" s="84"/>
      <c r="W75" s="80"/>
      <c r="X75" s="84"/>
      <c r="Y75" s="80"/>
      <c r="Z75" s="81"/>
      <c r="AA75" s="80"/>
      <c r="AB75" s="81"/>
      <c r="AC75" s="80"/>
      <c r="AD75" s="81"/>
      <c r="AE75" s="80"/>
      <c r="AF75" s="81"/>
      <c r="AG75" s="80"/>
      <c r="AH75" s="81"/>
      <c r="AI75" s="80"/>
      <c r="AJ75" s="81"/>
      <c r="AK75" s="80"/>
      <c r="AL75" s="81"/>
      <c r="AM75" s="80"/>
      <c r="AN75" s="81"/>
      <c r="AO75" s="80"/>
      <c r="AP75" s="81"/>
      <c r="AQ75" s="80"/>
      <c r="AR75" s="82"/>
      <c r="AS75" s="82"/>
      <c r="AT75" s="82"/>
    </row>
    <row r="76" spans="1:46" s="26" customFormat="1" x14ac:dyDescent="0.25">
      <c r="A76" s="59" t="s">
        <v>171</v>
      </c>
      <c r="B76" s="59" t="s">
        <v>172</v>
      </c>
      <c r="C76" s="59" t="s">
        <v>18</v>
      </c>
      <c r="D76" s="61">
        <v>19863742.5</v>
      </c>
      <c r="E76" s="33">
        <v>0</v>
      </c>
      <c r="F76" s="52">
        <f t="shared" si="10"/>
        <v>0</v>
      </c>
      <c r="G76" s="29">
        <v>5090067</v>
      </c>
      <c r="H76" s="52">
        <f t="shared" si="11"/>
        <v>0.25624914338272359</v>
      </c>
      <c r="I76" s="49">
        <v>3289000</v>
      </c>
      <c r="J76" s="52">
        <f t="shared" si="12"/>
        <v>0.16557806264353256</v>
      </c>
      <c r="K76" s="23">
        <v>148111</v>
      </c>
      <c r="L76" s="52">
        <f t="shared" si="13"/>
        <v>7.4563491748848437E-3</v>
      </c>
      <c r="M76" s="30">
        <v>1.0767500000000001</v>
      </c>
      <c r="N76" s="23">
        <v>11336565</v>
      </c>
      <c r="O76" s="52">
        <f t="shared" si="14"/>
        <v>0.57071646997034919</v>
      </c>
      <c r="P76" s="72"/>
      <c r="Q76" s="53"/>
      <c r="R76" s="77"/>
      <c r="S76" s="78"/>
      <c r="T76" s="79"/>
      <c r="U76" s="83"/>
      <c r="V76" s="79"/>
      <c r="W76" s="80"/>
      <c r="X76" s="84"/>
      <c r="Y76" s="80"/>
      <c r="Z76" s="81"/>
      <c r="AA76" s="80"/>
      <c r="AB76" s="81"/>
      <c r="AC76" s="80"/>
      <c r="AD76" s="81"/>
      <c r="AE76" s="80"/>
      <c r="AF76" s="81"/>
      <c r="AG76" s="80"/>
      <c r="AH76" s="81"/>
      <c r="AI76" s="80"/>
      <c r="AJ76" s="81"/>
      <c r="AK76" s="80"/>
      <c r="AL76" s="81"/>
      <c r="AM76" s="80"/>
      <c r="AN76" s="81"/>
      <c r="AO76" s="80"/>
      <c r="AP76" s="81"/>
      <c r="AQ76" s="80"/>
      <c r="AR76" s="82"/>
      <c r="AS76" s="82"/>
      <c r="AT76" s="82"/>
    </row>
    <row r="77" spans="1:46" s="26" customFormat="1" x14ac:dyDescent="0.25">
      <c r="A77" s="59" t="s">
        <v>173</v>
      </c>
      <c r="B77" s="60" t="s">
        <v>174</v>
      </c>
      <c r="C77" s="59" t="s">
        <v>18</v>
      </c>
      <c r="D77" s="65">
        <v>20785176.135845758</v>
      </c>
      <c r="E77" s="33">
        <v>0</v>
      </c>
      <c r="F77" s="52">
        <f t="shared" si="10"/>
        <v>0</v>
      </c>
      <c r="G77" s="29">
        <v>2670000</v>
      </c>
      <c r="H77" s="52">
        <f t="shared" si="11"/>
        <v>0.12845693404519021</v>
      </c>
      <c r="I77" s="39"/>
      <c r="J77" s="52">
        <f t="shared" si="12"/>
        <v>0</v>
      </c>
      <c r="K77" s="23">
        <v>709502</v>
      </c>
      <c r="L77" s="52">
        <f t="shared" si="13"/>
        <v>3.4135000606341025E-2</v>
      </c>
      <c r="M77" s="30">
        <v>1.03172</v>
      </c>
      <c r="N77" s="23">
        <v>17405674</v>
      </c>
      <c r="O77" s="52">
        <f t="shared" si="14"/>
        <v>0.83740805881276481</v>
      </c>
      <c r="P77" s="72"/>
      <c r="Q77" s="53"/>
      <c r="R77" s="77"/>
      <c r="S77" s="78"/>
      <c r="T77" s="79"/>
      <c r="U77" s="83"/>
      <c r="V77" s="84"/>
      <c r="W77" s="80"/>
      <c r="X77" s="84"/>
      <c r="Y77" s="80"/>
      <c r="Z77" s="81"/>
      <c r="AA77" s="80"/>
      <c r="AB77" s="81"/>
      <c r="AC77" s="80"/>
      <c r="AD77" s="81"/>
      <c r="AE77" s="80"/>
      <c r="AF77" s="81"/>
      <c r="AG77" s="80"/>
      <c r="AH77" s="81"/>
      <c r="AI77" s="80"/>
      <c r="AJ77" s="81"/>
      <c r="AK77" s="80"/>
      <c r="AL77" s="81"/>
      <c r="AM77" s="80"/>
      <c r="AN77" s="81"/>
      <c r="AO77" s="80"/>
      <c r="AP77" s="81"/>
      <c r="AQ77" s="80"/>
      <c r="AR77" s="82"/>
      <c r="AS77" s="82"/>
      <c r="AT77" s="82"/>
    </row>
    <row r="78" spans="1:46" s="26" customFormat="1" x14ac:dyDescent="0.25">
      <c r="A78" s="66" t="s">
        <v>175</v>
      </c>
      <c r="B78" s="67" t="s">
        <v>176</v>
      </c>
      <c r="C78" s="59" t="s">
        <v>18</v>
      </c>
      <c r="D78" s="61">
        <v>34473879</v>
      </c>
      <c r="E78" s="54">
        <v>0</v>
      </c>
      <c r="F78" s="52">
        <f t="shared" ref="F78:F83" si="15">E78/D78</f>
        <v>0</v>
      </c>
      <c r="G78" s="29">
        <v>12091111</v>
      </c>
      <c r="H78" s="52">
        <f t="shared" ref="H78:H83" si="16">G78/D78</f>
        <v>0.35073253578455732</v>
      </c>
      <c r="I78" s="39">
        <v>1000000</v>
      </c>
      <c r="J78" s="52">
        <f t="shared" ref="J78:J83" si="17">I78/D78</f>
        <v>2.9007469684510987E-2</v>
      </c>
      <c r="K78" s="53">
        <v>0</v>
      </c>
      <c r="L78" s="52">
        <f t="shared" ref="L78:L83" si="18">K78/D78</f>
        <v>0</v>
      </c>
      <c r="M78" s="30">
        <v>1.0499000000000001</v>
      </c>
      <c r="N78" s="53">
        <v>21382768</v>
      </c>
      <c r="O78" s="52">
        <f t="shared" ref="O78:O83" si="19">N78/D78</f>
        <v>0.62025999453093161</v>
      </c>
      <c r="P78" s="72"/>
      <c r="Q78" s="53"/>
      <c r="R78" s="77"/>
      <c r="S78" s="78"/>
      <c r="T78" s="79"/>
      <c r="U78" s="83"/>
      <c r="V78" s="84"/>
      <c r="W78" s="80"/>
      <c r="X78" s="84"/>
      <c r="Y78" s="80"/>
      <c r="Z78" s="81"/>
      <c r="AA78" s="80"/>
      <c r="AB78" s="81"/>
      <c r="AC78" s="80"/>
      <c r="AD78" s="81"/>
      <c r="AE78" s="80"/>
      <c r="AF78" s="81"/>
      <c r="AG78" s="80"/>
      <c r="AH78" s="81"/>
      <c r="AI78" s="80"/>
      <c r="AJ78" s="81"/>
      <c r="AK78" s="80"/>
      <c r="AL78" s="81"/>
      <c r="AM78" s="80"/>
      <c r="AN78" s="81"/>
      <c r="AO78" s="80"/>
      <c r="AP78" s="81"/>
      <c r="AQ78" s="80"/>
      <c r="AR78" s="82"/>
      <c r="AS78" s="82"/>
      <c r="AT78" s="82"/>
    </row>
    <row r="79" spans="1:46" s="26" customFormat="1" x14ac:dyDescent="0.25">
      <c r="A79" s="59" t="s">
        <v>177</v>
      </c>
      <c r="B79" s="60" t="s">
        <v>178</v>
      </c>
      <c r="C79" s="59" t="s">
        <v>18</v>
      </c>
      <c r="D79" s="65">
        <v>18393240</v>
      </c>
      <c r="E79" s="54">
        <v>298500</v>
      </c>
      <c r="F79" s="52">
        <f t="shared" si="15"/>
        <v>1.6228788402695773E-2</v>
      </c>
      <c r="G79" s="29">
        <v>3000000</v>
      </c>
      <c r="H79" s="52">
        <f t="shared" si="16"/>
        <v>0.16310340103211832</v>
      </c>
      <c r="I79" s="39">
        <v>604203</v>
      </c>
      <c r="J79" s="52">
        <f t="shared" si="17"/>
        <v>3.2849188071269665E-2</v>
      </c>
      <c r="K79" s="53">
        <v>241120</v>
      </c>
      <c r="L79" s="52">
        <f t="shared" si="18"/>
        <v>1.310916401895479E-2</v>
      </c>
      <c r="M79" s="30">
        <v>0.93991000000000002</v>
      </c>
      <c r="N79" s="53">
        <v>14249417</v>
      </c>
      <c r="O79" s="52">
        <f t="shared" si="19"/>
        <v>0.77470945847496142</v>
      </c>
      <c r="P79" s="72"/>
      <c r="Q79" s="53"/>
      <c r="R79" s="77"/>
      <c r="S79" s="78"/>
      <c r="T79" s="79"/>
      <c r="U79" s="83"/>
      <c r="V79" s="79"/>
      <c r="W79" s="80"/>
      <c r="X79" s="84"/>
      <c r="Y79" s="80"/>
      <c r="Z79" s="81"/>
      <c r="AA79" s="80"/>
      <c r="AB79" s="81"/>
      <c r="AC79" s="80"/>
      <c r="AD79" s="81"/>
      <c r="AE79" s="80"/>
      <c r="AF79" s="81"/>
      <c r="AG79" s="80"/>
      <c r="AH79" s="81"/>
      <c r="AI79" s="80"/>
      <c r="AJ79" s="81"/>
      <c r="AK79" s="80"/>
      <c r="AL79" s="81"/>
      <c r="AM79" s="80"/>
      <c r="AN79" s="81"/>
      <c r="AO79" s="80"/>
      <c r="AP79" s="81"/>
      <c r="AQ79" s="80"/>
      <c r="AR79" s="82"/>
      <c r="AS79" s="82"/>
      <c r="AT79" s="82"/>
    </row>
    <row r="80" spans="1:46" s="26" customFormat="1" x14ac:dyDescent="0.25">
      <c r="A80" s="59" t="s">
        <v>179</v>
      </c>
      <c r="B80" s="60" t="s">
        <v>180</v>
      </c>
      <c r="C80" s="59" t="s">
        <v>18</v>
      </c>
      <c r="D80" s="61">
        <v>25854643</v>
      </c>
      <c r="E80" s="54">
        <v>1919600</v>
      </c>
      <c r="F80" s="52">
        <f t="shared" si="15"/>
        <v>7.4245852089313322E-2</v>
      </c>
      <c r="G80" s="29">
        <v>3000000</v>
      </c>
      <c r="H80" s="52">
        <f t="shared" si="16"/>
        <v>0.11603331749736401</v>
      </c>
      <c r="I80" s="39">
        <v>1136943</v>
      </c>
      <c r="J80" s="52">
        <f t="shared" si="17"/>
        <v>4.3974422698468511E-2</v>
      </c>
      <c r="K80" s="53">
        <v>21925</v>
      </c>
      <c r="L80" s="52">
        <f t="shared" si="18"/>
        <v>8.4801016204323534E-4</v>
      </c>
      <c r="M80" s="30">
        <v>0.91991000000000001</v>
      </c>
      <c r="N80" s="53">
        <v>19776175</v>
      </c>
      <c r="O80" s="52">
        <f t="shared" si="19"/>
        <v>0.76489839755281097</v>
      </c>
      <c r="P80" s="72"/>
      <c r="Q80" s="53"/>
      <c r="R80" s="77"/>
      <c r="S80" s="78"/>
      <c r="T80" s="79"/>
      <c r="U80" s="83"/>
      <c r="V80" s="79"/>
      <c r="W80" s="80"/>
      <c r="X80" s="84"/>
      <c r="Y80" s="80"/>
      <c r="Z80" s="81"/>
      <c r="AA80" s="80"/>
      <c r="AB80" s="81"/>
      <c r="AC80" s="80"/>
      <c r="AD80" s="81"/>
      <c r="AE80" s="80"/>
      <c r="AF80" s="81"/>
      <c r="AG80" s="80"/>
      <c r="AH80" s="81"/>
      <c r="AI80" s="80"/>
      <c r="AJ80" s="81"/>
      <c r="AK80" s="80"/>
      <c r="AL80" s="81"/>
      <c r="AM80" s="80"/>
      <c r="AN80" s="81"/>
      <c r="AO80" s="80"/>
      <c r="AP80" s="81"/>
      <c r="AQ80" s="80"/>
      <c r="AR80" s="82"/>
      <c r="AS80" s="82"/>
      <c r="AT80" s="82"/>
    </row>
    <row r="81" spans="1:46" s="26" customFormat="1" x14ac:dyDescent="0.25">
      <c r="A81" s="59" t="s">
        <v>181</v>
      </c>
      <c r="B81" s="59" t="s">
        <v>182</v>
      </c>
      <c r="C81" s="59" t="s">
        <v>19</v>
      </c>
      <c r="D81" s="65">
        <v>16931054</v>
      </c>
      <c r="E81" s="54">
        <v>280000</v>
      </c>
      <c r="F81" s="52">
        <f t="shared" si="15"/>
        <v>1.6537659143961148E-2</v>
      </c>
      <c r="G81" s="29">
        <v>7136741</v>
      </c>
      <c r="H81" s="52">
        <f t="shared" si="16"/>
        <v>0.42151782163118728</v>
      </c>
      <c r="I81" s="39"/>
      <c r="J81" s="52">
        <f t="shared" si="17"/>
        <v>0</v>
      </c>
      <c r="K81" s="53">
        <v>568247</v>
      </c>
      <c r="L81" s="52">
        <f t="shared" si="18"/>
        <v>3.3562411412780324E-2</v>
      </c>
      <c r="M81" s="30">
        <v>1.0651200000000001</v>
      </c>
      <c r="N81" s="53">
        <v>8946066</v>
      </c>
      <c r="O81" s="52">
        <f t="shared" si="19"/>
        <v>0.52838210781207129</v>
      </c>
      <c r="P81" s="72"/>
      <c r="Q81" s="53"/>
      <c r="R81" s="77"/>
      <c r="S81" s="78"/>
      <c r="T81" s="79"/>
      <c r="U81" s="83"/>
      <c r="V81" s="79"/>
      <c r="W81" s="80"/>
      <c r="X81" s="84"/>
      <c r="Y81" s="80"/>
      <c r="Z81" s="81"/>
      <c r="AA81" s="80"/>
      <c r="AB81" s="81"/>
      <c r="AC81" s="80"/>
      <c r="AD81" s="81"/>
      <c r="AE81" s="80"/>
      <c r="AF81" s="81"/>
      <c r="AG81" s="80"/>
      <c r="AH81" s="81"/>
      <c r="AI81" s="80"/>
      <c r="AJ81" s="81"/>
      <c r="AK81" s="80"/>
      <c r="AL81" s="81"/>
      <c r="AM81" s="80"/>
      <c r="AN81" s="81"/>
      <c r="AO81" s="80"/>
      <c r="AP81" s="81"/>
      <c r="AQ81" s="80"/>
      <c r="AR81" s="82"/>
      <c r="AS81" s="82"/>
      <c r="AT81" s="82"/>
    </row>
    <row r="82" spans="1:46" s="26" customFormat="1" x14ac:dyDescent="0.25">
      <c r="A82" s="59" t="s">
        <v>183</v>
      </c>
      <c r="B82" s="60" t="s">
        <v>184</v>
      </c>
      <c r="C82" s="59" t="s">
        <v>18</v>
      </c>
      <c r="D82" s="61">
        <v>18021547</v>
      </c>
      <c r="E82" s="54">
        <v>381000</v>
      </c>
      <c r="F82" s="52">
        <f t="shared" si="15"/>
        <v>2.1141359285082463E-2</v>
      </c>
      <c r="G82" s="29">
        <v>5393830</v>
      </c>
      <c r="H82" s="52">
        <f t="shared" si="16"/>
        <v>0.29929894475762819</v>
      </c>
      <c r="I82" s="39">
        <v>2347000</v>
      </c>
      <c r="J82" s="52">
        <f t="shared" si="17"/>
        <v>0.13023299276138725</v>
      </c>
      <c r="K82" s="53">
        <v>5208</v>
      </c>
      <c r="L82" s="52">
        <f t="shared" si="18"/>
        <v>2.8898739936144218E-4</v>
      </c>
      <c r="M82" s="30">
        <v>1.08883</v>
      </c>
      <c r="N82" s="53">
        <v>9894509</v>
      </c>
      <c r="O82" s="52">
        <f t="shared" si="19"/>
        <v>0.5490377157965407</v>
      </c>
      <c r="P82" s="72"/>
      <c r="Q82" s="53"/>
      <c r="R82" s="77"/>
      <c r="S82" s="78"/>
      <c r="T82" s="79"/>
      <c r="U82" s="83"/>
      <c r="V82" s="79"/>
      <c r="W82" s="80"/>
      <c r="X82" s="84"/>
      <c r="Y82" s="80"/>
      <c r="Z82" s="81"/>
      <c r="AA82" s="80"/>
      <c r="AB82" s="81"/>
      <c r="AC82" s="80"/>
      <c r="AD82" s="81"/>
      <c r="AE82" s="80"/>
      <c r="AF82" s="81"/>
      <c r="AG82" s="80"/>
      <c r="AH82" s="81"/>
      <c r="AI82" s="80"/>
      <c r="AJ82" s="81"/>
      <c r="AK82" s="80"/>
      <c r="AL82" s="81"/>
      <c r="AM82" s="80"/>
      <c r="AN82" s="81"/>
      <c r="AO82" s="80"/>
      <c r="AP82" s="81"/>
      <c r="AQ82" s="80"/>
      <c r="AR82" s="82"/>
      <c r="AS82" s="82"/>
      <c r="AT82" s="82"/>
    </row>
    <row r="83" spans="1:46" s="26" customFormat="1" x14ac:dyDescent="0.25">
      <c r="A83" s="59" t="s">
        <v>185</v>
      </c>
      <c r="B83" s="67" t="s">
        <v>186</v>
      </c>
      <c r="C83" s="59" t="s">
        <v>18</v>
      </c>
      <c r="D83" s="65">
        <v>5742080</v>
      </c>
      <c r="E83" s="54">
        <v>0</v>
      </c>
      <c r="F83" s="52">
        <f t="shared" si="15"/>
        <v>0</v>
      </c>
      <c r="G83" s="29">
        <v>2125092</v>
      </c>
      <c r="H83" s="52">
        <f t="shared" si="16"/>
        <v>0.37009097748551045</v>
      </c>
      <c r="I83" s="39"/>
      <c r="J83" s="52">
        <f t="shared" si="17"/>
        <v>0</v>
      </c>
      <c r="K83" s="53">
        <v>0</v>
      </c>
      <c r="L83" s="52">
        <f t="shared" si="18"/>
        <v>0</v>
      </c>
      <c r="M83" s="30">
        <v>0.95489999999999997</v>
      </c>
      <c r="N83" s="53">
        <v>3616988</v>
      </c>
      <c r="O83" s="52">
        <f t="shared" si="19"/>
        <v>0.62990902251448955</v>
      </c>
      <c r="P83" s="72"/>
      <c r="Q83" s="53"/>
      <c r="R83" s="77"/>
      <c r="S83" s="78"/>
      <c r="T83" s="79"/>
      <c r="U83" s="83"/>
      <c r="V83" s="79"/>
      <c r="W83" s="80"/>
      <c r="X83" s="84"/>
      <c r="Y83" s="80"/>
      <c r="Z83" s="81"/>
      <c r="AA83" s="80"/>
      <c r="AB83" s="81"/>
      <c r="AC83" s="80"/>
      <c r="AD83" s="81"/>
      <c r="AE83" s="80"/>
      <c r="AF83" s="81"/>
      <c r="AG83" s="80"/>
      <c r="AH83" s="81"/>
      <c r="AI83" s="80"/>
      <c r="AJ83" s="81"/>
      <c r="AK83" s="80"/>
      <c r="AL83" s="81"/>
      <c r="AM83" s="80"/>
      <c r="AN83" s="81"/>
      <c r="AO83" s="80"/>
      <c r="AP83" s="81"/>
      <c r="AQ83" s="80"/>
      <c r="AR83" s="82"/>
      <c r="AS83" s="82"/>
      <c r="AT83" s="82"/>
    </row>
    <row r="84" spans="1:46" s="26" customFormat="1" x14ac:dyDescent="0.25">
      <c r="A84" s="59" t="s">
        <v>187</v>
      </c>
      <c r="B84" s="60" t="s">
        <v>188</v>
      </c>
      <c r="C84" s="59" t="s">
        <v>18</v>
      </c>
      <c r="D84" s="61">
        <v>33617634</v>
      </c>
      <c r="E84" s="54">
        <v>4631340</v>
      </c>
      <c r="F84" s="52">
        <f t="shared" si="10"/>
        <v>0.13776519787204536</v>
      </c>
      <c r="G84" s="29">
        <v>10132623</v>
      </c>
      <c r="H84" s="52">
        <f t="shared" si="11"/>
        <v>0.30140797535007968</v>
      </c>
      <c r="I84" s="39"/>
      <c r="J84" s="52">
        <f t="shared" si="12"/>
        <v>0</v>
      </c>
      <c r="K84" s="23">
        <v>465794</v>
      </c>
      <c r="L84" s="52">
        <f t="shared" si="13"/>
        <v>1.3855644927302142E-2</v>
      </c>
      <c r="M84" s="30">
        <v>1.0617799999999999</v>
      </c>
      <c r="N84" s="23">
        <v>18387877</v>
      </c>
      <c r="O84" s="52">
        <f t="shared" si="14"/>
        <v>0.54697118185057281</v>
      </c>
      <c r="P84" s="72"/>
      <c r="Q84" s="53"/>
      <c r="R84" s="77"/>
      <c r="S84" s="78"/>
      <c r="T84" s="79"/>
      <c r="U84" s="83"/>
      <c r="V84" s="84"/>
      <c r="W84" s="80"/>
      <c r="X84" s="84"/>
      <c r="Y84" s="80"/>
      <c r="Z84" s="81"/>
      <c r="AA84" s="80"/>
      <c r="AB84" s="81"/>
      <c r="AC84" s="80"/>
      <c r="AD84" s="81"/>
      <c r="AE84" s="80"/>
      <c r="AF84" s="81"/>
      <c r="AG84" s="80"/>
      <c r="AH84" s="81"/>
      <c r="AI84" s="80"/>
      <c r="AJ84" s="81"/>
      <c r="AK84" s="80"/>
      <c r="AL84" s="81"/>
      <c r="AM84" s="80"/>
      <c r="AN84" s="81"/>
      <c r="AO84" s="80"/>
      <c r="AP84" s="81"/>
      <c r="AQ84" s="80"/>
      <c r="AR84" s="82"/>
      <c r="AS84" s="82"/>
      <c r="AT84" s="82"/>
    </row>
    <row r="85" spans="1:46" s="26" customFormat="1" x14ac:dyDescent="0.25">
      <c r="A85" s="59" t="s">
        <v>189</v>
      </c>
      <c r="B85" s="60" t="s">
        <v>190</v>
      </c>
      <c r="C85" s="59" t="s">
        <v>18</v>
      </c>
      <c r="D85" s="65">
        <v>24217183</v>
      </c>
      <c r="E85" s="33">
        <v>8267932</v>
      </c>
      <c r="F85" s="52">
        <f t="shared" si="10"/>
        <v>0.34140766909181797</v>
      </c>
      <c r="G85" s="29">
        <v>2163000</v>
      </c>
      <c r="H85" s="52">
        <f t="shared" si="11"/>
        <v>8.9316746708318628E-2</v>
      </c>
      <c r="I85" s="39"/>
      <c r="J85" s="52">
        <f t="shared" si="12"/>
        <v>0</v>
      </c>
      <c r="K85" s="23">
        <v>874109</v>
      </c>
      <c r="L85" s="52">
        <f t="shared" si="13"/>
        <v>3.6094577969700274E-2</v>
      </c>
      <c r="M85" s="30">
        <v>1.07</v>
      </c>
      <c r="N85" s="23">
        <v>12912142</v>
      </c>
      <c r="O85" s="52">
        <f t="shared" si="14"/>
        <v>0.53318100623016307</v>
      </c>
      <c r="P85" s="72"/>
      <c r="Q85" s="53"/>
      <c r="R85" s="77"/>
      <c r="S85" s="78"/>
      <c r="T85" s="79"/>
      <c r="U85" s="83"/>
      <c r="V85" s="84"/>
      <c r="W85" s="80"/>
      <c r="X85" s="84"/>
      <c r="Y85" s="80"/>
      <c r="Z85" s="81"/>
      <c r="AA85" s="80"/>
      <c r="AB85" s="81"/>
      <c r="AC85" s="80"/>
      <c r="AD85" s="81"/>
      <c r="AE85" s="80"/>
      <c r="AF85" s="81"/>
      <c r="AG85" s="80"/>
      <c r="AH85" s="81"/>
      <c r="AI85" s="80"/>
      <c r="AJ85" s="81"/>
      <c r="AK85" s="80"/>
      <c r="AL85" s="81"/>
      <c r="AM85" s="80"/>
      <c r="AN85" s="81"/>
      <c r="AO85" s="80"/>
      <c r="AP85" s="81"/>
      <c r="AQ85" s="80"/>
      <c r="AR85" s="82"/>
      <c r="AS85" s="82"/>
      <c r="AT85" s="82"/>
    </row>
    <row r="86" spans="1:46" s="26" customFormat="1" x14ac:dyDescent="0.25">
      <c r="A86" s="59" t="s">
        <v>191</v>
      </c>
      <c r="B86" s="60" t="s">
        <v>192</v>
      </c>
      <c r="C86" s="59" t="s">
        <v>18</v>
      </c>
      <c r="D86" s="61">
        <v>29396376</v>
      </c>
      <c r="E86" s="33">
        <v>1232347</v>
      </c>
      <c r="F86" s="52">
        <f t="shared" si="10"/>
        <v>4.192173212099342E-2</v>
      </c>
      <c r="G86" s="29">
        <v>7170000</v>
      </c>
      <c r="H86" s="52">
        <f t="shared" si="11"/>
        <v>0.24390761636740529</v>
      </c>
      <c r="I86" s="39"/>
      <c r="J86" s="52">
        <f t="shared" si="12"/>
        <v>0</v>
      </c>
      <c r="K86" s="23">
        <v>74392</v>
      </c>
      <c r="L86" s="52">
        <f t="shared" si="13"/>
        <v>2.5306520776574638E-3</v>
      </c>
      <c r="M86" s="30">
        <v>1.06989</v>
      </c>
      <c r="N86" s="23">
        <v>20919637</v>
      </c>
      <c r="O86" s="52">
        <f t="shared" si="14"/>
        <v>0.71163999943394385</v>
      </c>
      <c r="P86" s="72"/>
      <c r="Q86" s="53"/>
      <c r="R86" s="77"/>
      <c r="S86" s="78"/>
      <c r="T86" s="79"/>
      <c r="U86" s="83"/>
      <c r="V86" s="84"/>
      <c r="W86" s="80"/>
      <c r="X86" s="84"/>
      <c r="Y86" s="80"/>
      <c r="Z86" s="84"/>
      <c r="AA86" s="80"/>
      <c r="AB86" s="81"/>
      <c r="AC86" s="80"/>
      <c r="AD86" s="81"/>
      <c r="AE86" s="80"/>
      <c r="AF86" s="81"/>
      <c r="AG86" s="80"/>
      <c r="AH86" s="81"/>
      <c r="AI86" s="80"/>
      <c r="AJ86" s="81"/>
      <c r="AK86" s="80"/>
      <c r="AL86" s="81"/>
      <c r="AM86" s="80"/>
      <c r="AN86" s="81"/>
      <c r="AO86" s="80"/>
      <c r="AP86" s="81"/>
      <c r="AQ86" s="80"/>
      <c r="AR86" s="82"/>
      <c r="AS86" s="82"/>
      <c r="AT86" s="82"/>
    </row>
    <row r="87" spans="1:46" s="26" customFormat="1" x14ac:dyDescent="0.25">
      <c r="A87" s="59" t="s">
        <v>193</v>
      </c>
      <c r="B87" s="59" t="s">
        <v>194</v>
      </c>
      <c r="C87" s="59" t="s">
        <v>18</v>
      </c>
      <c r="D87" s="61">
        <v>16550417</v>
      </c>
      <c r="E87" s="33">
        <v>773000</v>
      </c>
      <c r="F87" s="52">
        <f t="shared" si="10"/>
        <v>4.670577182435947E-2</v>
      </c>
      <c r="G87" s="29">
        <v>5088720</v>
      </c>
      <c r="H87" s="52">
        <f t="shared" si="11"/>
        <v>0.30746778162749616</v>
      </c>
      <c r="I87" s="39"/>
      <c r="J87" s="52">
        <f t="shared" si="12"/>
        <v>0</v>
      </c>
      <c r="K87" s="23">
        <v>668352</v>
      </c>
      <c r="L87" s="52">
        <f t="shared" si="13"/>
        <v>4.0382789146642048E-2</v>
      </c>
      <c r="M87" s="30">
        <v>1.0499000000000001</v>
      </c>
      <c r="N87" s="23">
        <v>10020345</v>
      </c>
      <c r="O87" s="52">
        <f t="shared" si="14"/>
        <v>0.6054436574015023</v>
      </c>
      <c r="P87" s="72"/>
      <c r="Q87" s="53"/>
      <c r="R87" s="77"/>
      <c r="S87" s="78"/>
      <c r="T87" s="79"/>
      <c r="U87" s="83"/>
      <c r="V87" s="84"/>
      <c r="W87" s="80"/>
      <c r="X87" s="84"/>
      <c r="Y87" s="80"/>
      <c r="Z87" s="81"/>
      <c r="AA87" s="80"/>
      <c r="AB87" s="81"/>
      <c r="AC87" s="80"/>
      <c r="AD87" s="81"/>
      <c r="AE87" s="80"/>
      <c r="AF87" s="81"/>
      <c r="AG87" s="80"/>
      <c r="AH87" s="81"/>
      <c r="AI87" s="80"/>
      <c r="AJ87" s="81"/>
      <c r="AK87" s="80"/>
      <c r="AL87" s="81"/>
      <c r="AM87" s="80"/>
      <c r="AN87" s="81"/>
      <c r="AO87" s="80"/>
      <c r="AP87" s="81"/>
      <c r="AQ87" s="80"/>
      <c r="AR87" s="82"/>
      <c r="AS87" s="82"/>
      <c r="AT87" s="82"/>
    </row>
    <row r="88" spans="1:46" s="26" customFormat="1" x14ac:dyDescent="0.25">
      <c r="A88" s="59" t="s">
        <v>195</v>
      </c>
      <c r="B88" s="60" t="s">
        <v>196</v>
      </c>
      <c r="C88" s="59" t="s">
        <v>18</v>
      </c>
      <c r="D88" s="61">
        <v>12037134</v>
      </c>
      <c r="E88" s="33">
        <v>0</v>
      </c>
      <c r="F88" s="52">
        <f t="shared" si="10"/>
        <v>0</v>
      </c>
      <c r="G88" s="29">
        <v>4799989</v>
      </c>
      <c r="H88" s="52">
        <f t="shared" si="11"/>
        <v>0.39876510471678722</v>
      </c>
      <c r="I88" s="39"/>
      <c r="J88" s="52">
        <f t="shared" si="12"/>
        <v>0</v>
      </c>
      <c r="K88" s="23">
        <v>500000</v>
      </c>
      <c r="L88" s="52">
        <f t="shared" si="13"/>
        <v>4.1538126932872892E-2</v>
      </c>
      <c r="M88" s="30">
        <v>0.96</v>
      </c>
      <c r="N88" s="23">
        <v>6737145</v>
      </c>
      <c r="O88" s="52">
        <f t="shared" si="14"/>
        <v>0.55969676835033988</v>
      </c>
      <c r="P88" s="72"/>
      <c r="Q88" s="53"/>
      <c r="R88" s="77"/>
      <c r="S88" s="78"/>
      <c r="T88" s="79"/>
      <c r="U88" s="83"/>
      <c r="V88" s="84"/>
      <c r="W88" s="80"/>
      <c r="X88" s="84"/>
      <c r="Y88" s="80"/>
      <c r="Z88" s="81"/>
      <c r="AA88" s="80"/>
      <c r="AB88" s="81"/>
      <c r="AC88" s="80"/>
      <c r="AD88" s="81"/>
      <c r="AE88" s="80"/>
      <c r="AF88" s="81"/>
      <c r="AG88" s="80"/>
      <c r="AH88" s="81"/>
      <c r="AI88" s="80"/>
      <c r="AJ88" s="81"/>
      <c r="AK88" s="80"/>
      <c r="AL88" s="81"/>
      <c r="AM88" s="80"/>
      <c r="AN88" s="81"/>
      <c r="AO88" s="80"/>
      <c r="AP88" s="81"/>
      <c r="AQ88" s="80"/>
      <c r="AR88" s="82"/>
      <c r="AS88" s="82"/>
      <c r="AT88" s="82"/>
    </row>
    <row r="89" spans="1:46" s="26" customFormat="1" x14ac:dyDescent="0.25">
      <c r="A89" s="59" t="s">
        <v>197</v>
      </c>
      <c r="B89" s="60" t="s">
        <v>198</v>
      </c>
      <c r="C89" s="59" t="s">
        <v>18</v>
      </c>
      <c r="D89" s="65">
        <v>34014282</v>
      </c>
      <c r="E89" s="54">
        <v>4403840</v>
      </c>
      <c r="F89" s="52">
        <f t="shared" si="10"/>
        <v>0.12947032073174439</v>
      </c>
      <c r="G89" s="29">
        <v>10190320</v>
      </c>
      <c r="H89" s="52">
        <f t="shared" si="11"/>
        <v>0.29958944892618927</v>
      </c>
      <c r="I89" s="39"/>
      <c r="J89" s="52">
        <f t="shared" si="12"/>
        <v>0</v>
      </c>
      <c r="K89" s="23">
        <v>609906</v>
      </c>
      <c r="L89" s="52">
        <f t="shared" si="13"/>
        <v>1.7930879740457258E-2</v>
      </c>
      <c r="M89" s="30">
        <v>1.0583</v>
      </c>
      <c r="N89" s="23">
        <v>18810216</v>
      </c>
      <c r="O89" s="52">
        <f t="shared" si="14"/>
        <v>0.55300935060160905</v>
      </c>
      <c r="P89" s="72"/>
      <c r="Q89" s="53"/>
      <c r="R89" s="77"/>
      <c r="S89" s="78"/>
      <c r="T89" s="79"/>
      <c r="U89" s="83"/>
      <c r="V89" s="84"/>
      <c r="W89" s="80"/>
      <c r="X89" s="84"/>
      <c r="Y89" s="80"/>
      <c r="Z89" s="81"/>
      <c r="AA89" s="80"/>
      <c r="AB89" s="81"/>
      <c r="AC89" s="80"/>
      <c r="AD89" s="81"/>
      <c r="AE89" s="80"/>
      <c r="AF89" s="81"/>
      <c r="AG89" s="80"/>
      <c r="AH89" s="81"/>
      <c r="AI89" s="80"/>
      <c r="AJ89" s="81"/>
      <c r="AK89" s="80"/>
      <c r="AL89" s="81"/>
      <c r="AM89" s="80"/>
      <c r="AN89" s="81"/>
      <c r="AO89" s="80"/>
      <c r="AP89" s="81"/>
      <c r="AQ89" s="80"/>
      <c r="AR89" s="82"/>
      <c r="AS89" s="82"/>
      <c r="AT89" s="82"/>
    </row>
    <row r="90" spans="1:46" s="26" customFormat="1" x14ac:dyDescent="0.25">
      <c r="A90" s="63" t="s">
        <v>199</v>
      </c>
      <c r="B90" s="64" t="s">
        <v>200</v>
      </c>
      <c r="C90" s="59" t="s">
        <v>18</v>
      </c>
      <c r="D90" s="70">
        <v>18871439</v>
      </c>
      <c r="E90" s="41">
        <v>0</v>
      </c>
      <c r="F90" s="51">
        <f t="shared" si="10"/>
        <v>0</v>
      </c>
      <c r="G90" s="45">
        <v>2712402</v>
      </c>
      <c r="H90" s="51">
        <f t="shared" si="11"/>
        <v>0.14373053374467099</v>
      </c>
      <c r="I90" s="40"/>
      <c r="J90" s="51">
        <f t="shared" si="12"/>
        <v>0</v>
      </c>
      <c r="K90" s="31">
        <v>100</v>
      </c>
      <c r="L90" s="51">
        <f t="shared" si="13"/>
        <v>5.2990129687513496E-6</v>
      </c>
      <c r="M90" s="50">
        <v>1.11232</v>
      </c>
      <c r="N90" s="31">
        <v>16158937</v>
      </c>
      <c r="O90" s="51">
        <f t="shared" si="14"/>
        <v>0.85626416724236032</v>
      </c>
      <c r="P90" s="72"/>
      <c r="Q90" s="89"/>
      <c r="R90" s="77"/>
      <c r="S90" s="78"/>
      <c r="T90" s="79"/>
      <c r="U90" s="83"/>
      <c r="V90" s="84"/>
      <c r="W90" s="80"/>
      <c r="X90" s="84"/>
      <c r="Y90" s="80"/>
      <c r="Z90" s="81"/>
      <c r="AA90" s="80"/>
      <c r="AB90" s="81"/>
      <c r="AC90" s="80"/>
      <c r="AD90" s="81"/>
      <c r="AE90" s="80"/>
      <c r="AF90" s="81"/>
      <c r="AG90" s="80"/>
      <c r="AH90" s="81"/>
      <c r="AI90" s="80"/>
      <c r="AJ90" s="81"/>
      <c r="AK90" s="80"/>
      <c r="AL90" s="81"/>
      <c r="AM90" s="80"/>
      <c r="AN90" s="81"/>
      <c r="AO90" s="80"/>
      <c r="AP90" s="81"/>
      <c r="AQ90" s="80"/>
      <c r="AR90" s="82"/>
      <c r="AS90" s="82"/>
      <c r="AT90" s="82"/>
    </row>
    <row r="91" spans="1:46" x14ac:dyDescent="0.25">
      <c r="B91" s="7" t="s">
        <v>11</v>
      </c>
      <c r="C91" s="7"/>
      <c r="D91" s="24">
        <f>SUM(D2:D90)</f>
        <v>1644951069.5644171</v>
      </c>
      <c r="E91" s="24">
        <f>SUM(E2:E90)</f>
        <v>110391386</v>
      </c>
      <c r="F91" s="8"/>
      <c r="G91" s="24">
        <f>SUM(G2:G90)</f>
        <v>448180133</v>
      </c>
      <c r="H91" s="9"/>
      <c r="I91" s="24">
        <f>SUM(I2:I90)</f>
        <v>34813446</v>
      </c>
      <c r="J91" s="9"/>
      <c r="K91" s="24">
        <f>SUM(K2:K90)</f>
        <v>34921050</v>
      </c>
      <c r="L91" s="22"/>
      <c r="M91" s="17"/>
      <c r="N91" s="24">
        <f>SUM(N2:N90)</f>
        <v>1016645055</v>
      </c>
      <c r="O91" s="8"/>
      <c r="P91" s="25"/>
      <c r="Q91" s="89"/>
      <c r="R91" s="86"/>
      <c r="S91" s="53"/>
      <c r="T91" s="76"/>
      <c r="U91" s="87"/>
      <c r="V91" s="76"/>
      <c r="W91" s="87"/>
      <c r="X91" s="76"/>
      <c r="Y91" s="87"/>
      <c r="Z91" s="76"/>
      <c r="AA91" s="87"/>
      <c r="AB91" s="76"/>
      <c r="AC91" s="87"/>
      <c r="AD91" s="76"/>
      <c r="AE91" s="87"/>
      <c r="AF91" s="76"/>
      <c r="AG91" s="87"/>
      <c r="AH91" s="76"/>
      <c r="AI91" s="87"/>
      <c r="AJ91" s="76"/>
      <c r="AK91" s="87"/>
      <c r="AL91" s="76"/>
      <c r="AM91" s="87"/>
      <c r="AN91" s="76"/>
      <c r="AO91" s="87"/>
      <c r="AP91" s="76"/>
      <c r="AQ91" s="87"/>
      <c r="AR91" s="76"/>
      <c r="AS91" s="76"/>
      <c r="AT91" s="76"/>
    </row>
    <row r="92" spans="1:46" x14ac:dyDescent="0.25">
      <c r="B92" s="7" t="s">
        <v>12</v>
      </c>
      <c r="C92" s="7"/>
      <c r="D92" s="27">
        <f t="shared" ref="D92:O92" si="20">AVERAGE(D2:D90)</f>
        <v>18482596.287240643</v>
      </c>
      <c r="E92" s="27">
        <f t="shared" si="20"/>
        <v>1240352.6516853932</v>
      </c>
      <c r="F92" s="25">
        <f t="shared" si="20"/>
        <v>7.4424638862315221E-2</v>
      </c>
      <c r="G92" s="27">
        <f t="shared" si="20"/>
        <v>5035731.8314606743</v>
      </c>
      <c r="H92" s="25">
        <f t="shared" si="20"/>
        <v>0.24719141184517407</v>
      </c>
      <c r="I92" s="27">
        <f t="shared" si="20"/>
        <v>1513628.0869565217</v>
      </c>
      <c r="J92" s="25">
        <f t="shared" si="20"/>
        <v>1.7560761747157767E-2</v>
      </c>
      <c r="K92" s="27">
        <f t="shared" si="20"/>
        <v>392371.34831460676</v>
      </c>
      <c r="L92" s="25">
        <f t="shared" si="20"/>
        <v>2.2324864005840644E-2</v>
      </c>
      <c r="M92" s="18">
        <f t="shared" si="20"/>
        <v>1.0115491123595499</v>
      </c>
      <c r="N92" s="27">
        <f t="shared" si="20"/>
        <v>11422978.146067416</v>
      </c>
      <c r="O92" s="25">
        <f t="shared" si="20"/>
        <v>0.63849832378467353</v>
      </c>
      <c r="P92" s="25"/>
      <c r="Q92" s="90"/>
      <c r="R92" s="76"/>
      <c r="S92" s="88"/>
      <c r="T92" s="76"/>
      <c r="U92" s="87"/>
      <c r="V92" s="76"/>
      <c r="W92" s="87"/>
      <c r="X92" s="76"/>
      <c r="Y92" s="87"/>
      <c r="Z92" s="76"/>
      <c r="AA92" s="87"/>
      <c r="AB92" s="76"/>
      <c r="AC92" s="87"/>
      <c r="AD92" s="76"/>
      <c r="AE92" s="87"/>
      <c r="AF92" s="76"/>
      <c r="AG92" s="87"/>
      <c r="AH92" s="76"/>
      <c r="AI92" s="87"/>
      <c r="AJ92" s="76"/>
      <c r="AK92" s="87"/>
      <c r="AL92" s="76"/>
      <c r="AM92" s="87"/>
      <c r="AN92" s="76"/>
      <c r="AO92" s="87"/>
      <c r="AP92" s="76"/>
      <c r="AQ92" s="87"/>
      <c r="AR92" s="76"/>
      <c r="AS92" s="76"/>
      <c r="AT92" s="76"/>
    </row>
    <row r="93" spans="1:46" x14ac:dyDescent="0.25">
      <c r="B93" s="7" t="s">
        <v>13</v>
      </c>
      <c r="C93" s="7"/>
      <c r="E93" s="10"/>
      <c r="F93" s="8">
        <f>E91/TOTALTDC</f>
        <v>6.7109221692066276E-2</v>
      </c>
      <c r="G93" s="1"/>
      <c r="H93" s="25">
        <f>G91/TOTALTDC</f>
        <v>0.27245803312476524</v>
      </c>
      <c r="I93" s="27"/>
      <c r="J93" s="25">
        <f>I91/TOTALTDC</f>
        <v>2.1163818574383854E-2</v>
      </c>
      <c r="K93" s="10"/>
      <c r="L93" s="25">
        <f>K91/TOTALTDC</f>
        <v>2.1229233286098347E-2</v>
      </c>
      <c r="M93" s="18"/>
      <c r="N93" s="10"/>
      <c r="O93" s="25">
        <f>N91/TOTALTDC</f>
        <v>0.61803969358748612</v>
      </c>
      <c r="P93" s="25"/>
      <c r="R93" s="1"/>
      <c r="T93" s="1"/>
      <c r="V93" s="1"/>
    </row>
    <row r="94" spans="1:46" ht="2.25" customHeight="1" x14ac:dyDescent="0.25">
      <c r="A94" s="11"/>
      <c r="B94" s="12"/>
      <c r="C94" s="12"/>
      <c r="D94" s="28"/>
      <c r="E94" s="13"/>
      <c r="F94" s="14"/>
      <c r="G94" s="13"/>
      <c r="H94" s="13"/>
      <c r="I94" s="28"/>
      <c r="J94" s="13"/>
      <c r="K94" s="13"/>
      <c r="L94" s="13"/>
      <c r="M94" s="19"/>
      <c r="N94" s="13"/>
      <c r="O94" s="14"/>
      <c r="P94" s="47"/>
      <c r="Q94" s="36"/>
      <c r="R94" s="15"/>
      <c r="S94" s="36"/>
      <c r="T94" s="15"/>
      <c r="U94" s="38"/>
      <c r="V94" s="15"/>
    </row>
    <row r="95" spans="1:46" x14ac:dyDescent="0.25">
      <c r="D95" s="55"/>
      <c r="E95" s="1"/>
      <c r="F95" s="1"/>
      <c r="G95" s="1"/>
      <c r="H95" s="1"/>
      <c r="J95" s="1"/>
      <c r="K95" s="1"/>
      <c r="L95" s="1"/>
      <c r="M95" s="1"/>
      <c r="N95" s="1"/>
      <c r="O95" s="1"/>
      <c r="R95" s="1"/>
      <c r="S95" s="34"/>
      <c r="T95" s="1"/>
      <c r="V95" s="1"/>
    </row>
    <row r="96" spans="1:46" ht="30" customHeight="1" x14ac:dyDescent="0.25">
      <c r="A96" s="91" t="s">
        <v>23</v>
      </c>
      <c r="B96" s="91"/>
      <c r="C96" s="91"/>
      <c r="D96" s="91"/>
      <c r="E96" s="91"/>
      <c r="F96" s="91"/>
      <c r="G96" s="91"/>
      <c r="H96" s="91"/>
      <c r="I96" s="91"/>
      <c r="J96" s="91"/>
      <c r="K96" s="91"/>
      <c r="L96" s="91"/>
      <c r="M96" s="91"/>
      <c r="N96" s="91"/>
      <c r="O96" s="91"/>
      <c r="P96" s="43"/>
      <c r="R96" s="1"/>
      <c r="T96" s="1"/>
      <c r="V96" s="1"/>
    </row>
    <row r="97" spans="1:43" ht="30" customHeight="1" x14ac:dyDescent="0.25">
      <c r="A97" s="91" t="s">
        <v>16</v>
      </c>
      <c r="B97" s="91"/>
      <c r="C97" s="91"/>
      <c r="D97" s="91"/>
      <c r="E97" s="91"/>
      <c r="F97" s="91"/>
      <c r="G97" s="91"/>
      <c r="H97" s="91"/>
      <c r="I97" s="91"/>
      <c r="J97" s="91"/>
      <c r="K97" s="91"/>
      <c r="L97" s="91"/>
      <c r="M97" s="91"/>
      <c r="N97" s="91"/>
      <c r="O97" s="91"/>
      <c r="P97" s="43"/>
      <c r="R97" s="1"/>
      <c r="T97" s="1"/>
      <c r="V97" s="1"/>
    </row>
    <row r="98" spans="1:43" s="26" customFormat="1" x14ac:dyDescent="0.25">
      <c r="Q98" s="37"/>
      <c r="S98" s="37"/>
      <c r="U98" s="55"/>
      <c r="W98" s="55"/>
      <c r="Y98" s="55"/>
      <c r="AA98" s="55"/>
      <c r="AC98" s="55"/>
      <c r="AE98" s="55"/>
      <c r="AG98" s="55"/>
      <c r="AI98" s="55"/>
      <c r="AK98" s="55"/>
      <c r="AM98" s="55"/>
      <c r="AO98" s="55"/>
      <c r="AQ98" s="55"/>
    </row>
    <row r="99" spans="1:43" s="26" customFormat="1" x14ac:dyDescent="0.25">
      <c r="D99" s="55"/>
      <c r="E99" s="42"/>
      <c r="G99" s="55"/>
      <c r="H99" s="73"/>
      <c r="I99" s="42"/>
      <c r="Q99" s="37"/>
      <c r="S99" s="37"/>
      <c r="U99" s="55"/>
      <c r="W99" s="55"/>
      <c r="Y99" s="55"/>
      <c r="AA99" s="55"/>
      <c r="AC99" s="55"/>
      <c r="AE99" s="55"/>
      <c r="AG99" s="55"/>
      <c r="AI99" s="55"/>
      <c r="AK99" s="55"/>
      <c r="AM99" s="55"/>
      <c r="AO99" s="55"/>
      <c r="AQ99" s="55"/>
    </row>
    <row r="100" spans="1:43" s="26" customFormat="1" x14ac:dyDescent="0.25">
      <c r="D100" s="55"/>
      <c r="G100" s="55"/>
      <c r="H100" s="73"/>
      <c r="Q100" s="37"/>
      <c r="S100" s="37"/>
      <c r="U100" s="55"/>
      <c r="W100" s="55"/>
      <c r="Y100" s="55"/>
      <c r="AA100" s="55"/>
      <c r="AC100" s="55"/>
      <c r="AE100" s="55"/>
      <c r="AG100" s="55"/>
      <c r="AI100" s="55"/>
      <c r="AK100" s="55"/>
      <c r="AM100" s="55"/>
      <c r="AO100" s="55"/>
      <c r="AQ100" s="55"/>
    </row>
    <row r="101" spans="1:43" s="26" customFormat="1" x14ac:dyDescent="0.25">
      <c r="D101" s="55"/>
      <c r="E101" s="55"/>
      <c r="G101" s="55"/>
      <c r="Q101" s="37"/>
      <c r="S101" s="37"/>
      <c r="U101" s="55"/>
      <c r="W101" s="55"/>
      <c r="Y101" s="55"/>
      <c r="AA101" s="55"/>
      <c r="AC101" s="55"/>
      <c r="AE101" s="55"/>
      <c r="AG101" s="55"/>
      <c r="AI101" s="55"/>
      <c r="AK101" s="55"/>
      <c r="AM101" s="55"/>
      <c r="AO101" s="55"/>
      <c r="AQ101" s="55"/>
    </row>
  </sheetData>
  <mergeCells count="2">
    <mergeCell ref="A96:O96"/>
    <mergeCell ref="A97:O97"/>
  </mergeCells>
  <printOptions horizontalCentered="1"/>
  <pageMargins left="0.5" right="0.5" top="0.75" bottom="0.75" header="0.3" footer="0.3"/>
  <pageSetup scale="57" fitToHeight="3" orientation="landscape" r:id="rId1"/>
  <headerFooter>
    <oddHeader>&amp;C&amp;"Times New Roman,Bold"&amp;12CALIFORNIA TAX CREDIT ALLOCATION COMMITTEE
Financing Breakdown for 2015 9% Allocations</oddHeader>
    <oddFooter>&amp;C&amp;"Times New Roman,Regular"&amp;10Page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2015 9%</vt:lpstr>
      <vt:lpstr>'2015 9%'!Print_Area</vt:lpstr>
      <vt:lpstr>'2015 9%'!Print_Titles</vt:lpstr>
      <vt:lpstr>TOTALTDC</vt:lpstr>
      <vt:lpstr>TOTAverage</vt:lpstr>
    </vt:vector>
  </TitlesOfParts>
  <Company>State Treasurer's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 Nicola</dc:creator>
  <cp:lastModifiedBy>Craig, Wendy</cp:lastModifiedBy>
  <cp:lastPrinted>2015-03-18T22:53:24Z</cp:lastPrinted>
  <dcterms:created xsi:type="dcterms:W3CDTF">2013-03-05T18:46:27Z</dcterms:created>
  <dcterms:modified xsi:type="dcterms:W3CDTF">2016-03-30T15:40:02Z</dcterms:modified>
</cp:coreProperties>
</file>