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jshim\Desktop\"/>
    </mc:Choice>
  </mc:AlternateContent>
  <xr:revisionPtr revIDLastSave="0" documentId="8_{310E5B2D-E9EE-44CE-849A-F99F3A86E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NT LIST" sheetId="3" r:id="rId1"/>
  </sheets>
  <definedNames>
    <definedName name="_xlnm._FilterDatabase" localSheetId="0" hidden="1">'APPLICANT LIST'!$A$2:$WZT$2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87" i="3" l="1"/>
  <c r="CK86" i="3"/>
  <c r="CK85" i="3"/>
  <c r="CK84" i="3"/>
  <c r="CK83" i="3"/>
  <c r="CK82" i="3"/>
  <c r="CK81" i="3"/>
  <c r="CK80" i="3"/>
  <c r="CK79" i="3"/>
  <c r="CK78" i="3"/>
  <c r="CK77" i="3"/>
  <c r="CK76" i="3"/>
  <c r="CK75" i="3"/>
  <c r="CK74" i="3"/>
  <c r="CK73" i="3"/>
  <c r="CK72" i="3"/>
  <c r="CK71" i="3"/>
  <c r="CK70" i="3"/>
  <c r="CK69" i="3"/>
  <c r="CK68" i="3"/>
  <c r="CK67" i="3"/>
  <c r="CK66" i="3"/>
  <c r="CK65" i="3"/>
  <c r="CK64" i="3"/>
  <c r="CK63" i="3"/>
  <c r="CK62" i="3"/>
  <c r="CK61" i="3"/>
  <c r="CK60" i="3"/>
  <c r="CK59" i="3"/>
  <c r="CK58" i="3"/>
  <c r="CK57" i="3"/>
  <c r="CK56" i="3"/>
  <c r="CK55" i="3"/>
  <c r="CK54" i="3"/>
  <c r="CK53" i="3"/>
  <c r="CK52" i="3"/>
  <c r="CK51" i="3"/>
  <c r="CK50" i="3"/>
  <c r="CK49" i="3"/>
  <c r="CK48" i="3"/>
  <c r="CK47" i="3"/>
  <c r="CK46" i="3"/>
  <c r="CK45" i="3"/>
  <c r="CK44" i="3"/>
  <c r="CK43" i="3"/>
  <c r="CK42" i="3"/>
  <c r="CK41" i="3"/>
  <c r="CK40" i="3"/>
  <c r="CK39" i="3"/>
  <c r="CK38" i="3"/>
  <c r="CK37" i="3"/>
  <c r="CK36" i="3"/>
  <c r="CK35" i="3"/>
  <c r="CK34" i="3"/>
  <c r="CK33" i="3"/>
  <c r="CK32" i="3"/>
  <c r="CK31" i="3"/>
  <c r="CK30" i="3"/>
  <c r="CK29" i="3"/>
  <c r="CK28" i="3"/>
  <c r="CK27" i="3"/>
  <c r="CK26" i="3"/>
  <c r="CK25" i="3"/>
  <c r="CK24" i="3"/>
  <c r="CK23" i="3"/>
  <c r="CK22" i="3"/>
  <c r="CK21" i="3"/>
  <c r="CK20" i="3"/>
  <c r="CK19" i="3"/>
  <c r="CK18" i="3"/>
  <c r="CK17" i="3"/>
  <c r="CK16" i="3"/>
  <c r="CK15" i="3"/>
  <c r="CK14" i="3"/>
  <c r="CK13" i="3"/>
  <c r="CK12" i="3"/>
  <c r="CK11" i="3"/>
  <c r="CK10" i="3"/>
  <c r="CK9" i="3"/>
  <c r="CK8" i="3"/>
  <c r="CK7" i="3"/>
  <c r="CK6" i="3"/>
  <c r="CK5" i="3"/>
  <c r="CK4" i="3"/>
  <c r="CK3" i="3"/>
</calcChain>
</file>

<file path=xl/sharedStrings.xml><?xml version="1.0" encoding="utf-8"?>
<sst xmlns="http://schemas.openxmlformats.org/spreadsheetml/2006/main" count="4601" uniqueCount="1368">
  <si>
    <t>ANNUAL FEDERAL CREDIT REQUESTED</t>
  </si>
  <si>
    <t>TOTAL STATE CREDIT REQUESTED</t>
  </si>
  <si>
    <t>CONSTRUCTION BOND TAX-EXEMPT FINANCING AMOUNT</t>
  </si>
  <si>
    <t>TOTAL PROJECT COST</t>
  </si>
  <si>
    <t>HOUSING TYPE</t>
  </si>
  <si>
    <t>PROJADR1</t>
  </si>
  <si>
    <t>COUNTY</t>
  </si>
  <si>
    <t>PROJZIP</t>
  </si>
  <si>
    <t>TOTAL UNITS</t>
  </si>
  <si>
    <t>MARKET RATE UNITS</t>
  </si>
  <si>
    <t>QCT (See Row 196)?</t>
  </si>
  <si>
    <t>GP 1 COMPANY NAME</t>
  </si>
  <si>
    <t>GP 1 CONTACT NAME</t>
  </si>
  <si>
    <t>GP 1 PARENT COMPANY</t>
  </si>
  <si>
    <t>GP 2 COMPANY NAME (IF APPLICABLE)</t>
  </si>
  <si>
    <t>GP 2 CONTACT NAME (IF APPLICABLE)</t>
  </si>
  <si>
    <t>GP 2 PARENT COMPANY</t>
  </si>
  <si>
    <t>GP 3 COMPANY NAME (IF APPLICABLE)</t>
  </si>
  <si>
    <t>GP 3 CONTACT NAME (IF APPLICABLE)</t>
  </si>
  <si>
    <t>GP 3 PARENT COMPANY</t>
  </si>
  <si>
    <t>FEDERAL TAX CREDIT FACTOR</t>
  </si>
  <si>
    <t>STATE TAX CREDIT FACTOR</t>
  </si>
  <si>
    <t>STATE CREDITS? (Row 204)</t>
  </si>
  <si>
    <t>FARMWORKER STATE CREDITS? (Row 204)</t>
  </si>
  <si>
    <t>COMMERCIAL COSTS (Y/N)?</t>
  </si>
  <si>
    <t>JURSDIC</t>
  </si>
  <si>
    <t>CEO Name</t>
  </si>
  <si>
    <t>CEO Title</t>
  </si>
  <si>
    <t>CEOADR</t>
  </si>
  <si>
    <t>CEOCITY</t>
  </si>
  <si>
    <t>CEOZIP</t>
  </si>
  <si>
    <t>PTADR1</t>
  </si>
  <si>
    <t>PTCTY</t>
  </si>
  <si>
    <t>PTSTATE</t>
  </si>
  <si>
    <t>PTZIP</t>
  </si>
  <si>
    <t>PTCONT</t>
  </si>
  <si>
    <t>PTEMAIL</t>
  </si>
  <si>
    <t>GP1EMAIL</t>
  </si>
  <si>
    <t>GP2EMAIL</t>
  </si>
  <si>
    <t>GP3EMAIL</t>
  </si>
  <si>
    <t>CONTEMAIL</t>
  </si>
  <si>
    <t>CERTIFICATED CREDIT</t>
  </si>
  <si>
    <t>CONSTRUCTION TYPE (E-App line 349)</t>
  </si>
  <si>
    <t>BUILDINGS (# of Residential Buildings E-App Line 423)</t>
  </si>
  <si>
    <t>DDA (See Row 194)?</t>
  </si>
  <si>
    <r>
      <t xml:space="preserve">RE-SYNDICATION (See E-App Row 180 </t>
    </r>
    <r>
      <rPr>
        <b/>
        <u/>
        <sz val="10"/>
        <color indexed="8"/>
        <rFont val="Arial"/>
        <family val="2"/>
      </rPr>
      <t>AND</t>
    </r>
    <r>
      <rPr>
        <b/>
        <sz val="10"/>
        <color indexed="8"/>
        <rFont val="Arial"/>
        <family val="2"/>
      </rPr>
      <t xml:space="preserve"> Seller Information (Row 376))?</t>
    </r>
  </si>
  <si>
    <t>CDLAC TOTAL POINTS SCORE</t>
  </si>
  <si>
    <t>CDLAC TIE-BREAKER SELF SCORE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</si>
  <si>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</si>
  <si>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</si>
  <si>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</si>
  <si>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</si>
  <si>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</si>
  <si>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</si>
  <si>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</si>
  <si>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</si>
  <si>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COST CONTAINMENT (12 PTS)</t>
  </si>
  <si>
    <t>DEMOLITION? (E-App line 354)</t>
  </si>
  <si>
    <t>FEDERAL SET ASIDE</t>
  </si>
  <si>
    <t>COST PER UNIT</t>
  </si>
  <si>
    <t>30% AMI UNITS</t>
  </si>
  <si>
    <t>40% AMI UNITS</t>
  </si>
  <si>
    <t>50% AMI UNITS</t>
  </si>
  <si>
    <t>60% AMI UNITS</t>
  </si>
  <si>
    <t>70% AMI UNITS</t>
  </si>
  <si>
    <t>80% AMI UNITS</t>
  </si>
  <si>
    <t>20% AMI UNITS</t>
  </si>
  <si>
    <t>CDLAC GEOGRAPHIC REGION</t>
  </si>
  <si>
    <t>DEVELOPER NAME</t>
  </si>
  <si>
    <t>UNITS FOR HOMELESS INDIVIDUALS</t>
  </si>
  <si>
    <t>DEVELOPER ADDRESS</t>
  </si>
  <si>
    <t>DEVELOPER CONTACT</t>
  </si>
  <si>
    <t>DEVELOPER EMAIL</t>
  </si>
  <si>
    <t>DEVELOPER CITY, STATE, ZIP</t>
  </si>
  <si>
    <t>AVERAGE AFFORDABILTY (TARGETED AMI)</t>
  </si>
  <si>
    <t>AVERAGE AFFORDABILITY (ACTUAL AMI)</t>
  </si>
  <si>
    <t>TOTAL LAND COST</t>
  </si>
  <si>
    <t>SQ FOOTAGE OF STRUCTURES</t>
  </si>
  <si>
    <t>PROJADR1-DESCRIPTION (IF NOT ESTABLISHED)</t>
  </si>
  <si>
    <t>AFFIRMATIVELY FURTHERING FAIR HOUSING (10 PTS)</t>
  </si>
  <si>
    <t>SERVICE AMENITIES (10 PTS)</t>
  </si>
  <si>
    <t>SITE AMENITIES (10 PTS)</t>
  </si>
  <si>
    <t>CA-23-416</t>
  </si>
  <si>
    <t>Mercy Village</t>
  </si>
  <si>
    <t>No</t>
  </si>
  <si>
    <t>40%/60%</t>
  </si>
  <si>
    <t>New Construction</t>
  </si>
  <si>
    <t>Special Needs</t>
  </si>
  <si>
    <t>Central Valley Region: Fresno, Kern, Kings, Madera, Merced, San Joaquin, Stanislaus, and Tulare Counties</t>
  </si>
  <si>
    <t>3015 Park Ave</t>
  </si>
  <si>
    <t>N/A</t>
  </si>
  <si>
    <t>Merced</t>
  </si>
  <si>
    <t>Yes</t>
  </si>
  <si>
    <t>SHE Mercy Village, LLC</t>
  </si>
  <si>
    <t>Betsy McGovern-Garcia</t>
  </si>
  <si>
    <t>Self-Help Enterprises</t>
  </si>
  <si>
    <t>UP Mercy Village, LLC</t>
  </si>
  <si>
    <t>Ryan Wilson</t>
  </si>
  <si>
    <t>UP Holdings California, LLC</t>
  </si>
  <si>
    <t>6083 N Figarden Drive #656</t>
  </si>
  <si>
    <t>Fresno, CA 93722</t>
  </si>
  <si>
    <t>ryan@upholdings.net</t>
  </si>
  <si>
    <t>City of Merced</t>
  </si>
  <si>
    <t>Stephanie Dietz</t>
  </si>
  <si>
    <t>City Manager</t>
  </si>
  <si>
    <t>678 West 18th St</t>
  </si>
  <si>
    <t>UP Mercy Village, LP</t>
  </si>
  <si>
    <t>Fresno</t>
  </si>
  <si>
    <t>CA</t>
  </si>
  <si>
    <t>betsyg@selfhelpenterprises.org</t>
  </si>
  <si>
    <t>Heber Del Sol Family Apartments</t>
  </si>
  <si>
    <t>Large Family</t>
  </si>
  <si>
    <t>Inland Empire Region: San Bernardino, Riverside, and Imperial Counties</t>
  </si>
  <si>
    <t>194 &amp; 195 Desert Sunrise Ave, Heber, CA 92249 (formerly 1091 Pitzer Road, Heber, CA 92249)</t>
  </si>
  <si>
    <t>Heber</t>
  </si>
  <si>
    <t>Imperial</t>
  </si>
  <si>
    <t xml:space="preserve">CRP Heber Del Sol Family Apartments AGP LLC </t>
  </si>
  <si>
    <t>Paul Salib</t>
  </si>
  <si>
    <t>Pacific Southwest Community Development Corporation</t>
  </si>
  <si>
    <t xml:space="preserve">Robert Laing </t>
  </si>
  <si>
    <t xml:space="preserve">CRP Affordable Housing and Community Development LLC </t>
  </si>
  <si>
    <t xml:space="preserve">4429 Morena Blvd, Suite A </t>
  </si>
  <si>
    <t>San Diego, CA 92117</t>
  </si>
  <si>
    <t xml:space="preserve">Paul Salib </t>
  </si>
  <si>
    <t>psalib@crpaffordable.com</t>
  </si>
  <si>
    <t>California Municipal Finance Authority</t>
  </si>
  <si>
    <t>City of Imperial</t>
  </si>
  <si>
    <t>420 S. Imperial Avenue</t>
  </si>
  <si>
    <t>16935 Rancho Bernardo Rd #238</t>
  </si>
  <si>
    <t>San Diego</t>
  </si>
  <si>
    <t>robertlaing@pswcdc.org</t>
  </si>
  <si>
    <t>ssterneck@crpaffordable.com</t>
  </si>
  <si>
    <t>CA-23-417</t>
  </si>
  <si>
    <t>Casa Roseland</t>
  </si>
  <si>
    <t>Northern Region: Butte, Marin, Napa, Shasta, Solano, and Sonoma Counties</t>
  </si>
  <si>
    <t>665 and 883 Sebastopol Rd</t>
  </si>
  <si>
    <t>Santa Rosa</t>
  </si>
  <si>
    <t>Sonoma</t>
  </si>
  <si>
    <t>MP Roseland Village LLC</t>
  </si>
  <si>
    <t xml:space="preserve">Shwetha Subramanian </t>
  </si>
  <si>
    <t>Mid-Peninsula Hermanas, Inc.</t>
  </si>
  <si>
    <t>MidPen Housing Corporation</t>
  </si>
  <si>
    <t>303 Vintage Park Dr. Suite 250</t>
  </si>
  <si>
    <t>Foster City, CA 94404</t>
  </si>
  <si>
    <t xml:space="preserve">Yesenia Lemus </t>
  </si>
  <si>
    <t>ylemus@midpen-housing.org</t>
  </si>
  <si>
    <t>City of Santa Rosa</t>
  </si>
  <si>
    <t>90 Santa Rosa Ave</t>
  </si>
  <si>
    <t>303 Vintage Park Drive, Suite 250</t>
  </si>
  <si>
    <t>Foster City</t>
  </si>
  <si>
    <t>Shwetha Subramanian</t>
  </si>
  <si>
    <t>shwetha.subramanian@midpen-housing.org</t>
  </si>
  <si>
    <t>CA-23-418</t>
  </si>
  <si>
    <t>Capital Region: El Dorado, Placer, Sacramento, Sutter, Yuba, and Yolo Counties</t>
  </si>
  <si>
    <t>1040 Lower Bank Drive</t>
  </si>
  <si>
    <t>Roseville</t>
  </si>
  <si>
    <t>Placer</t>
  </si>
  <si>
    <t>USA Properties Fund, Inc.</t>
  </si>
  <si>
    <t>Darren Bobrowsky</t>
  </si>
  <si>
    <t>Riverside Charitable Corporation</t>
  </si>
  <si>
    <t>Recinda Shafer</t>
  </si>
  <si>
    <t>USA Multi-Family Development, Inc.</t>
  </si>
  <si>
    <t>3200 Douglas Blvd, Suite 200</t>
  </si>
  <si>
    <t>Roseville, CA  95661</t>
  </si>
  <si>
    <t>Geoffrey C. Brown</t>
  </si>
  <si>
    <t>gbrown@usapropfund.com</t>
  </si>
  <si>
    <t>City of Roseville</t>
  </si>
  <si>
    <t>Dominick Casey</t>
  </si>
  <si>
    <t>311 Vernon Street</t>
  </si>
  <si>
    <t>3200 Douglas Blvd.</t>
  </si>
  <si>
    <t>dbobrowsky@usapropfund.com</t>
  </si>
  <si>
    <t>recinda@riversidecharitable.org</t>
  </si>
  <si>
    <t>CA-23-419</t>
  </si>
  <si>
    <t>40%/60% Average Income</t>
  </si>
  <si>
    <t>3440 Westbrook Blvd</t>
  </si>
  <si>
    <t>USA Roseville 712, Inc.</t>
  </si>
  <si>
    <t>3200 Douglas Blvd., Suite 200</t>
  </si>
  <si>
    <t>Roseville 712, L.P.</t>
  </si>
  <si>
    <t>CA-23-420</t>
  </si>
  <si>
    <t>Cussick Apartments</t>
  </si>
  <si>
    <t>W. East Avenue at Cussick Avenue</t>
  </si>
  <si>
    <t>Chico</t>
  </si>
  <si>
    <t>Butte</t>
  </si>
  <si>
    <t>Johnson &amp; Johnson Investments, LLC</t>
  </si>
  <si>
    <t>Chris Dart</t>
  </si>
  <si>
    <t>Community Revitalization and Development Corporation</t>
  </si>
  <si>
    <t>David Rutledge</t>
  </si>
  <si>
    <t>Danco Communities</t>
  </si>
  <si>
    <t>5251 Ericson Way</t>
  </si>
  <si>
    <t>Arcata, CA 95521</t>
  </si>
  <si>
    <t>Hailey Del Grande</t>
  </si>
  <si>
    <t>hdelgrande@danco-group.com</t>
  </si>
  <si>
    <t>City of Chico</t>
  </si>
  <si>
    <t>411 Main Street</t>
  </si>
  <si>
    <t>635 Parkview Avenue</t>
  </si>
  <si>
    <t>Redding</t>
  </si>
  <si>
    <t>David@crdc-housing.org</t>
  </si>
  <si>
    <t>cdart@danco-group.com</t>
  </si>
  <si>
    <t xml:space="preserve">Meridian at Corona Station </t>
  </si>
  <si>
    <t>890 N. McDowell Boulevard</t>
  </si>
  <si>
    <t>Petaluma</t>
  </si>
  <si>
    <t xml:space="preserve">City of Petaluma </t>
  </si>
  <si>
    <t xml:space="preserve">Peggy Flynn	</t>
  </si>
  <si>
    <t xml:space="preserve">11 English Street/P.O. Box 61 </t>
  </si>
  <si>
    <t xml:space="preserve">Petaluma </t>
  </si>
  <si>
    <t>david@crdc-housing.com</t>
  </si>
  <si>
    <t>cdart@danco-grouop.com</t>
  </si>
  <si>
    <t>Heywood Gardens</t>
  </si>
  <si>
    <t>Acquisition &amp; Rehabilitation</t>
  </si>
  <si>
    <t>Non-Targeted</t>
  </si>
  <si>
    <t>Central Coast Region: Monterey, San Benito, San Luis Obispo, Santa Barbara, Santa Cruz, and Ventura Counties</t>
  </si>
  <si>
    <t>1770 Heywood Street</t>
  </si>
  <si>
    <t>Simi Valley</t>
  </si>
  <si>
    <t>Ventura</t>
  </si>
  <si>
    <t>Rebuild America - Simi Valley, LLC</t>
  </si>
  <si>
    <t>Mark Kemp</t>
  </si>
  <si>
    <t>Rebuild America, Inc.</t>
  </si>
  <si>
    <t>Mansermar Development, LLC (fka Psalms 127, LLC)</t>
  </si>
  <si>
    <t>1720 Gracewood Parkway</t>
  </si>
  <si>
    <t>Bishop, GA 30621</t>
  </si>
  <si>
    <t>Ali Watson</t>
  </si>
  <si>
    <t>awatson@mansermar.com</t>
  </si>
  <si>
    <t>City of Simi Valley</t>
  </si>
  <si>
    <t>Brian P. Gabler</t>
  </si>
  <si>
    <t>2929 Tapo Canyon Rd</t>
  </si>
  <si>
    <t>Heywood Gardens, LP</t>
  </si>
  <si>
    <t>Bishop</t>
  </si>
  <si>
    <t>GA</t>
  </si>
  <si>
    <t>mkemp@rebuildamericainc.com</t>
  </si>
  <si>
    <t>Oleander Community Housing</t>
  </si>
  <si>
    <t>2324 Esplanade</t>
  </si>
  <si>
    <t>Butte County Affordable Housing Development Corp.</t>
  </si>
  <si>
    <t>Edward S. Mayer</t>
  </si>
  <si>
    <t>TPC Holdings IX, LLC</t>
  </si>
  <si>
    <t>Caleb Roope</t>
  </si>
  <si>
    <t>The Pacific Companies</t>
  </si>
  <si>
    <t>Pacific West Communities, Inc.</t>
  </si>
  <si>
    <t>430 E. State Street, Suite 100</t>
  </si>
  <si>
    <t>Eagle, ID 83616</t>
  </si>
  <si>
    <t>calebr@tpchousing.com</t>
  </si>
  <si>
    <t>Mark Sorensen</t>
  </si>
  <si>
    <t>Chico PSH Pacific Associates, a California Limited Partnership</t>
  </si>
  <si>
    <t>Eagle</t>
  </si>
  <si>
    <t>ID</t>
  </si>
  <si>
    <t>edm@buttehousing.com</t>
  </si>
  <si>
    <t>tonyc@tpchousing.com</t>
  </si>
  <si>
    <t>Alexander Valley Apartments</t>
  </si>
  <si>
    <t>400 Asti Road</t>
  </si>
  <si>
    <t>Cloverdale</t>
  </si>
  <si>
    <t>Central Valley Coalition for Affordable Housing</t>
  </si>
  <si>
    <t>Christina Alley</t>
  </si>
  <si>
    <t>City of Cloverdale</t>
  </si>
  <si>
    <t>David Kelley</t>
  </si>
  <si>
    <t>124 N. Cloverdale Blvd.</t>
  </si>
  <si>
    <t>Central Valley Coalition for Affordable Housing, a California Nonprofit Public Benefit Corp.</t>
  </si>
  <si>
    <t>3351 M Street, Suite 100</t>
  </si>
  <si>
    <t>chris@centralvalleycoalition.com</t>
  </si>
  <si>
    <t>CA-23-421</t>
  </si>
  <si>
    <t>CA-23-422</t>
  </si>
  <si>
    <t>CA-23-423</t>
  </si>
  <si>
    <t>CA-23-424</t>
  </si>
  <si>
    <t>CA-23-425</t>
  </si>
  <si>
    <t>Avenue 44 Apartments</t>
  </si>
  <si>
    <t>Avenue 44 &amp; Golf Center Parkway</t>
  </si>
  <si>
    <t>Indio</t>
  </si>
  <si>
    <t>Riverside</t>
  </si>
  <si>
    <t>City of Indio</t>
  </si>
  <si>
    <t>Bryan Montgomery</t>
  </si>
  <si>
    <t>100 Civic Center Mall</t>
  </si>
  <si>
    <t>The Parcel Phase 2.1</t>
  </si>
  <si>
    <t>NE Corner of Inyo Street &amp; Tavern Road</t>
  </si>
  <si>
    <t>Mammoth Lakes</t>
  </si>
  <si>
    <t>Mono</t>
  </si>
  <si>
    <t>Town of Mammoth Lakes</t>
  </si>
  <si>
    <t>Daniel C. Holler</t>
  </si>
  <si>
    <t>Town Manager</t>
  </si>
  <si>
    <t>437 Old Mammoth Road, Suite 230</t>
  </si>
  <si>
    <t>CA-23-426</t>
  </si>
  <si>
    <t>CA-23-427</t>
  </si>
  <si>
    <t>The Parcel Phase 2.2</t>
  </si>
  <si>
    <t>CA-23-428</t>
  </si>
  <si>
    <t>Kensington Apartments</t>
  </si>
  <si>
    <t>Washington Avenue &amp; Nighthawk Way</t>
  </si>
  <si>
    <t>Murrieta</t>
  </si>
  <si>
    <t>City of Murrieta</t>
  </si>
  <si>
    <t>Kim Summers</t>
  </si>
  <si>
    <t>1 Town Square</t>
  </si>
  <si>
    <t>80 Saratoga Avenue Apartments</t>
  </si>
  <si>
    <t>South and West Bay Region: San Mateo and Santa Clara Counties</t>
  </si>
  <si>
    <t xml:space="preserve">80 Saratoga Avenue   </t>
  </si>
  <si>
    <t>Santa Clara</t>
  </si>
  <si>
    <t>Santa Clara-Saratoga, LLC</t>
  </si>
  <si>
    <t>Brad Dickason</t>
  </si>
  <si>
    <t>Maracor Development</t>
  </si>
  <si>
    <t>City of Santa Clara</t>
  </si>
  <si>
    <t>Rajeev Batra</t>
  </si>
  <si>
    <t>1500 Warburton Avenue</t>
  </si>
  <si>
    <t>bdickason@maracordev.com</t>
  </si>
  <si>
    <t>CA-23-429</t>
  </si>
  <si>
    <t>CA-23-430</t>
  </si>
  <si>
    <t>Pacific Crest Commons</t>
  </si>
  <si>
    <t>10077 State Highway 89 South</t>
  </si>
  <si>
    <t>Truckee</t>
  </si>
  <si>
    <t>Nevada</t>
  </si>
  <si>
    <t>Building Better Partnerships, Inc.</t>
  </si>
  <si>
    <t>Gustavo Becerra</t>
  </si>
  <si>
    <t>Town of Truckee</t>
  </si>
  <si>
    <t>Jen Callaway</t>
  </si>
  <si>
    <t>10183 Truckee Airport Road</t>
  </si>
  <si>
    <t>Building Better Partnerships, Inc., a California Nonprofit Public Benefit Corporation</t>
  </si>
  <si>
    <t>1455 Butte House Road</t>
  </si>
  <si>
    <t>Yuba City</t>
  </si>
  <si>
    <t>g.becerra@regionalha.org</t>
  </si>
  <si>
    <t>Central Metro Place</t>
  </si>
  <si>
    <t>Seniors</t>
  </si>
  <si>
    <t>Balance of Los Angeles County</t>
  </si>
  <si>
    <t>14519 Central Ave</t>
  </si>
  <si>
    <t>Baldwin Park</t>
  </si>
  <si>
    <t>Los Angeles</t>
  </si>
  <si>
    <t>Baldwin Park RHFHousing, LLC</t>
  </si>
  <si>
    <t>Kevin Gilchrist</t>
  </si>
  <si>
    <t>Retirement Housing Foundation</t>
  </si>
  <si>
    <t>Baldwin Park RHF Housing, Inc.</t>
  </si>
  <si>
    <t>911 N Studebaker Road</t>
  </si>
  <si>
    <t>Long Beach, CA 90815</t>
  </si>
  <si>
    <t>kevin.gilchrist@rhf.org</t>
  </si>
  <si>
    <t>California Municpal Finance Authority</t>
  </si>
  <si>
    <t>City of Baldwin Park</t>
  </si>
  <si>
    <t>Enrique Zaldivar</t>
  </si>
  <si>
    <t>14403 E. Pacific Ave</t>
  </si>
  <si>
    <t>Baldwin Park RHF Housing LLC</t>
  </si>
  <si>
    <t>Long Beach</t>
  </si>
  <si>
    <t>CA-23-431</t>
  </si>
  <si>
    <t>CA-23-432</t>
  </si>
  <si>
    <t>1178 Sonora Court</t>
  </si>
  <si>
    <t>Sunnyvale</t>
  </si>
  <si>
    <t>MP Sonora Court LLC</t>
  </si>
  <si>
    <t>Mid-Peninsula Baker Park, Inc.</t>
  </si>
  <si>
    <t>Jennifer Liu</t>
  </si>
  <si>
    <t>jlliu@midpen-housing.org</t>
  </si>
  <si>
    <t>City of Sunnyvale</t>
  </si>
  <si>
    <t>Jenny Carloni</t>
  </si>
  <si>
    <t>Housing Officer</t>
  </si>
  <si>
    <t xml:space="preserve">456 West Olive Ave </t>
  </si>
  <si>
    <t>CA-23-433</t>
  </si>
  <si>
    <t>Colibri Commons (fka 965 Weeks Street)</t>
  </si>
  <si>
    <t>965 Weeks Street</t>
  </si>
  <si>
    <t>East Palo Alto</t>
  </si>
  <si>
    <t>San Mateo</t>
  </si>
  <si>
    <t>MP CANDO Weeks Street LLC</t>
  </si>
  <si>
    <t xml:space="preserve">Apolonio Munoz </t>
  </si>
  <si>
    <t>MidPen Housing Corp.</t>
  </si>
  <si>
    <t xml:space="preserve">MidPen Housing Corporation </t>
  </si>
  <si>
    <t>Victoria Wong</t>
  </si>
  <si>
    <t>vwong@midpen-housing.org</t>
  </si>
  <si>
    <t>City of East Palo Alto</t>
  </si>
  <si>
    <t>Melvin Gaines</t>
  </si>
  <si>
    <t>2415 University Avenue</t>
  </si>
  <si>
    <t xml:space="preserve">MP 965 Weeks Street Associates, L.P. </t>
  </si>
  <si>
    <t>amunoz@midpen-housing.org</t>
  </si>
  <si>
    <t>CA-23-434</t>
  </si>
  <si>
    <t>Bana at Palmdale</t>
  </si>
  <si>
    <t>38732 9th Street E.</t>
  </si>
  <si>
    <t>Palmdale</t>
  </si>
  <si>
    <t>Milare Housing Investments, Inc.</t>
  </si>
  <si>
    <t>Ali Milani</t>
  </si>
  <si>
    <t>AOF/Pacific Affordable Housing Corp.</t>
  </si>
  <si>
    <t>Ajay Nayar</t>
  </si>
  <si>
    <t>313 E. Broadway #10777</t>
  </si>
  <si>
    <t>Glendale, CA 91209</t>
  </si>
  <si>
    <t>Ali.Milani@Milarehousing.com</t>
  </si>
  <si>
    <t>City of Palmdale</t>
  </si>
  <si>
    <t>Ronda Perez</t>
  </si>
  <si>
    <t>Interim City Manager</t>
  </si>
  <si>
    <t>38300 Sierra Highway Suite A</t>
  </si>
  <si>
    <t>MILARE Housing Investments, Inc.</t>
  </si>
  <si>
    <t>Glendale</t>
  </si>
  <si>
    <t>ajay.nayar@aofpacific.com</t>
  </si>
  <si>
    <t>CA-23-435</t>
  </si>
  <si>
    <t>Valhalla Townhomes</t>
  </si>
  <si>
    <t>At-Risk</t>
  </si>
  <si>
    <t>911 Pacific Avenue</t>
  </si>
  <si>
    <t>Crescent City</t>
  </si>
  <si>
    <t>Del Norte</t>
  </si>
  <si>
    <t>GreenShoots Communities LLC</t>
  </si>
  <si>
    <t>Raymond Junior</t>
  </si>
  <si>
    <t>Bold Communities</t>
  </si>
  <si>
    <t>Michael Miller</t>
  </si>
  <si>
    <t>14071 Peyton Drive #1840</t>
  </si>
  <si>
    <t>Chino Hills, CA 91709</t>
  </si>
  <si>
    <t>raymond.junior@greenshootscommunities.com</t>
  </si>
  <si>
    <t>Eric Wier</t>
  </si>
  <si>
    <t>377 J Street</t>
  </si>
  <si>
    <t>GS Valhalla, LP</t>
  </si>
  <si>
    <t>Chino Hills</t>
  </si>
  <si>
    <t>mike@boldcommunities.org</t>
  </si>
  <si>
    <t>CA-23-436</t>
  </si>
  <si>
    <t>Demaree Street Apartments</t>
  </si>
  <si>
    <t>SW Corner of N. Demaree Street &amp; Houston Avenue</t>
  </si>
  <si>
    <t>Visalia</t>
  </si>
  <si>
    <t>Tulare</t>
  </si>
  <si>
    <t>Kaweah Management Company</t>
  </si>
  <si>
    <t>Kenneth Kugler</t>
  </si>
  <si>
    <t>Demaree Apartments, LLC</t>
  </si>
  <si>
    <t>Chris Hawke</t>
  </si>
  <si>
    <t>City of Visalia</t>
  </si>
  <si>
    <t>Leslie Caviglia</t>
  </si>
  <si>
    <t>220 N. Santa Fe Street</t>
  </si>
  <si>
    <t>Kaweah Management Company, a California Nonprofit Public Benefit Corp.</t>
  </si>
  <si>
    <t>5140 W Cypress Avenue</t>
  </si>
  <si>
    <t>ken@hatc.net</t>
  </si>
  <si>
    <t>chawke@maracordev.com</t>
  </si>
  <si>
    <t>CA-23-437</t>
  </si>
  <si>
    <t>Two Worlds Apartments</t>
  </si>
  <si>
    <t>City of Los Angeles</t>
  </si>
  <si>
    <t>4807 S Gramercy Pl.</t>
  </si>
  <si>
    <t>809 W 23rd St., 1048 W 42nd Pl., 8640 Denver Ave., 4807 S Gramercy Pl., 2625 S Harvard Blvd., 1306 S Westlake Ave.</t>
  </si>
  <si>
    <t xml:space="preserve">90007; 90037; 90044; 90062; 90018; 90006 </t>
  </si>
  <si>
    <t>Two Worlds II Preservation Partners LLC</t>
  </si>
  <si>
    <t>Charles Treatch</t>
  </si>
  <si>
    <t xml:space="preserve">Cornucopia Services, Inc. </t>
  </si>
  <si>
    <t>Jacqueline Ramos</t>
  </si>
  <si>
    <t>Preservation Partners Development III LLC</t>
  </si>
  <si>
    <t>21515 Hawthorne Blvd., Suite 150</t>
  </si>
  <si>
    <t>Torrance, CA 90503</t>
  </si>
  <si>
    <t>William E Szymczak</t>
  </si>
  <si>
    <t>bill@preservationpartners.org</t>
  </si>
  <si>
    <t>Timothy Elliott</t>
  </si>
  <si>
    <t>Community Housing Program Manager</t>
  </si>
  <si>
    <t>1200 W 7th Street 8th Floor</t>
  </si>
  <si>
    <t>Two Worlds II Preservation Limited Partnership</t>
  </si>
  <si>
    <t>21515 Hawthorne Blvd Ste 150</t>
  </si>
  <si>
    <t>Torrance</t>
  </si>
  <si>
    <t>chuck@preservationpartners.org</t>
  </si>
  <si>
    <t>Jacky@preservationpartners.org</t>
  </si>
  <si>
    <t>CA-23-438</t>
  </si>
  <si>
    <t>Alvarado Creek Apartments</t>
  </si>
  <si>
    <t>San Diego County</t>
  </si>
  <si>
    <t>5901-5913, 5915 &amp; 5927 Mission Gorge Road</t>
  </si>
  <si>
    <t>San Diego Housing Commission</t>
  </si>
  <si>
    <t>Colin Miller</t>
  </si>
  <si>
    <t>1122 Broadway, Suite 300</t>
  </si>
  <si>
    <t xml:space="preserve">San Diego  </t>
  </si>
  <si>
    <t>2388 South Bascom Avenue</t>
  </si>
  <si>
    <t>San Jose</t>
  </si>
  <si>
    <t>CRP Dry Creek Crossing AGP LLC</t>
  </si>
  <si>
    <t>Robert Laing</t>
  </si>
  <si>
    <t>CRP Affordable Housing and Community Development LLC</t>
  </si>
  <si>
    <t>4429 Morena Blvd, Suite A</t>
  </si>
  <si>
    <t xml:space="preserve">City of San Jose </t>
  </si>
  <si>
    <t>Director of Housing</t>
  </si>
  <si>
    <t>200 East Santa Clara Street, 12th Floor</t>
  </si>
  <si>
    <t>16935 Rancho Bernardo Rd#238</t>
  </si>
  <si>
    <t>CA-23-439</t>
  </si>
  <si>
    <t>CA-23-440</t>
  </si>
  <si>
    <t>HOMELESS %</t>
  </si>
  <si>
    <t>California Statewide Communites Development Authority</t>
  </si>
  <si>
    <t>California Housing Finance Agency</t>
  </si>
  <si>
    <t>ELI/VLI</t>
  </si>
  <si>
    <t>Inland</t>
  </si>
  <si>
    <t>Homeless</t>
  </si>
  <si>
    <t>Rural</t>
  </si>
  <si>
    <t>Northern</t>
  </si>
  <si>
    <t>Bay Area</t>
  </si>
  <si>
    <t>Coastal</t>
  </si>
  <si>
    <t>Santa Fe Springs Village</t>
  </si>
  <si>
    <t>11330-11350 Washington Blvd</t>
  </si>
  <si>
    <t>ALA Santa Fe, LLC</t>
  </si>
  <si>
    <t>Helen Hsieh</t>
  </si>
  <si>
    <t>Affordable Living for the Aging, Inc.</t>
  </si>
  <si>
    <t>Veteran SFS GP, LLC</t>
  </si>
  <si>
    <t>Dalila Sotelo</t>
  </si>
  <si>
    <t>Primetsor Development, LLC</t>
  </si>
  <si>
    <t>11350 Washington SFS, LLC (to be replaced by investor)</t>
  </si>
  <si>
    <t>Primestor Development, LLC</t>
  </si>
  <si>
    <t xml:space="preserve">9950 Jefferson Blvd, Bldg 2																		</t>
  </si>
  <si>
    <t>Culver City, CA 90232</t>
  </si>
  <si>
    <t>dsotelo@primestor.com</t>
  </si>
  <si>
    <t>City of Santa Fe Springs</t>
  </si>
  <si>
    <t>11710 East Telegraph Road</t>
  </si>
  <si>
    <t>Santa Fe Springs</t>
  </si>
  <si>
    <t>Santa Fe Springs Village, LP</t>
  </si>
  <si>
    <t>9950 Jefferson Blvd, Bldg 2</t>
  </si>
  <si>
    <t>Culver City</t>
  </si>
  <si>
    <t>helen@alaseniorliving.org</t>
  </si>
  <si>
    <t>Warner Center I</t>
  </si>
  <si>
    <t>21300 Oxnard Street</t>
  </si>
  <si>
    <t xml:space="preserve">Warner Center I, LLC </t>
  </si>
  <si>
    <t xml:space="preserve">Loren Messeri </t>
  </si>
  <si>
    <t xml:space="preserve">Meta Development, LLC </t>
  </si>
  <si>
    <t xml:space="preserve">FFAH V Warner Center I, LLC </t>
  </si>
  <si>
    <t xml:space="preserve">Tarun Chandran </t>
  </si>
  <si>
    <t xml:space="preserve">Foundation For Affordable Housing  V, Inc </t>
  </si>
  <si>
    <t>11150 W Olympic Blvd Ste 620</t>
  </si>
  <si>
    <t>Los Angeles, CA, 90064</t>
  </si>
  <si>
    <t xml:space="preserve">Aaron Mandel </t>
  </si>
  <si>
    <t>amandel@metahousing.com</t>
  </si>
  <si>
    <t xml:space="preserve">Timothy Elliot </t>
  </si>
  <si>
    <t xml:space="preserve">Community Housing Program Manager </t>
  </si>
  <si>
    <t>1200 W. 7th Street, 8th Floor</t>
  </si>
  <si>
    <t>Warner Center I, L.P.</t>
  </si>
  <si>
    <t>lmesseri@metahousing.com</t>
  </si>
  <si>
    <t xml:space="preserve">tarun@ffah.org </t>
  </si>
  <si>
    <t>CA-23-441</t>
  </si>
  <si>
    <t>CA-23-442</t>
  </si>
  <si>
    <t xml:space="preserve">Pleasant Grove Apartments </t>
  </si>
  <si>
    <t xml:space="preserve">1721 Pleasant Grove Boulevard </t>
  </si>
  <si>
    <t xml:space="preserve">Roseville </t>
  </si>
  <si>
    <t xml:space="preserve">Mercy Housing California 101, LLC </t>
  </si>
  <si>
    <t xml:space="preserve">Rich Ciraulo </t>
  </si>
  <si>
    <t xml:space="preserve">Mercy Housing Calwest </t>
  </si>
  <si>
    <t xml:space="preserve">Mercy Housing California </t>
  </si>
  <si>
    <t>2512 River Plaza Drive, Suite 200</t>
  </si>
  <si>
    <t>Sacramento, CA 95833</t>
  </si>
  <si>
    <t>rciraulo@mercyhousing.org</t>
  </si>
  <si>
    <t xml:space="preserve">California Municipal Finance Authority </t>
  </si>
  <si>
    <t xml:space="preserve">City of Roseville </t>
  </si>
  <si>
    <t xml:space="preserve">Dominick Casey </t>
  </si>
  <si>
    <t xml:space="preserve">311 Vernon Street, Suite 200 </t>
  </si>
  <si>
    <t>Sacramento</t>
  </si>
  <si>
    <t xml:space="preserve">CA </t>
  </si>
  <si>
    <t>beckie.flores@mercyhousing.org</t>
  </si>
  <si>
    <t>Fox Point Farms</t>
  </si>
  <si>
    <t>1150 Quail Gardens Drive</t>
  </si>
  <si>
    <t>Encinitas</t>
  </si>
  <si>
    <t>Robert W. Laing</t>
  </si>
  <si>
    <t>CIC Fox Point, LLC</t>
  </si>
  <si>
    <t>Cheri Hoffman</t>
  </si>
  <si>
    <t>Chelsea Investment Corporation</t>
  </si>
  <si>
    <t>6339 Paseo Del Lago</t>
  </si>
  <si>
    <t>Carlsbad, CA 92011</t>
  </si>
  <si>
    <t>cherihoffman@chelseainvestco.com</t>
  </si>
  <si>
    <t>City of Encinitas</t>
  </si>
  <si>
    <t>Pamela Antil</t>
  </si>
  <si>
    <t>505 S. Vulcan Ave.</t>
  </si>
  <si>
    <t>Pacific Southwest Community Development Corporation on behalf of Fox Point CIC, LP</t>
  </si>
  <si>
    <t>16935 West Bernardo Drive, Suite 238</t>
  </si>
  <si>
    <t xml:space="preserve">Rancho Bernardo Transit Village </t>
  </si>
  <si>
    <t xml:space="preserve">16785 - 16787 W Bernardo Drive </t>
  </si>
  <si>
    <t>CFAH Housing, LLC</t>
  </si>
  <si>
    <t xml:space="preserve">Katelyn Silverwood </t>
  </si>
  <si>
    <t>Compass for Affordable Housing</t>
  </si>
  <si>
    <t>AHG Rancho Bernardo, LLC</t>
  </si>
  <si>
    <t>Jimmy Silverwood</t>
  </si>
  <si>
    <t xml:space="preserve">Affirmed Housing Group, Inc. </t>
  </si>
  <si>
    <t>Affirmed Housing Group, Inc.</t>
  </si>
  <si>
    <t>13520 Evening Creek Dr. N. #160</t>
  </si>
  <si>
    <t>San Diego, CA 92128</t>
  </si>
  <si>
    <t>Tania Moshirian</t>
  </si>
  <si>
    <t>Tania@affirmedhousing.com</t>
  </si>
  <si>
    <t xml:space="preserve">Compass for Affordable Housing </t>
  </si>
  <si>
    <t>13520 Evening Creek Dr. N., Suite 560</t>
  </si>
  <si>
    <t>Katelyn Silverwood</t>
  </si>
  <si>
    <t>Katelyn@compassfah.org</t>
  </si>
  <si>
    <t>James@affirmedhousing.com</t>
  </si>
  <si>
    <t>The Pardes 1</t>
  </si>
  <si>
    <t>8310 Poppy Ridge Road</t>
  </si>
  <si>
    <t>Elk Grove</t>
  </si>
  <si>
    <t>CRP The Pardes 1 AGP LLC</t>
  </si>
  <si>
    <t>4429 Morena Boulevard, Suite A</t>
  </si>
  <si>
    <t>City of Elk Grove</t>
  </si>
  <si>
    <t>Housing and Public Services Manager</t>
  </si>
  <si>
    <t>8401 Laguna Palms Way</t>
  </si>
  <si>
    <t>16935 W Bernardo Drive, STE 238</t>
  </si>
  <si>
    <t>The Pardes 2</t>
  </si>
  <si>
    <t>CRP The Pardes 2 AGP LLC</t>
  </si>
  <si>
    <t>8401 Laguna Palms way</t>
  </si>
  <si>
    <t>Sandstone Valley Apartments</t>
  </si>
  <si>
    <t>41705 Hawthorn Street</t>
  </si>
  <si>
    <t>Sandstone Valley Apartments AGP LLC</t>
  </si>
  <si>
    <t>24601 Jefferson Avenue</t>
  </si>
  <si>
    <t>david@crdc-housing.org</t>
  </si>
  <si>
    <t>CA-23-443</t>
  </si>
  <si>
    <t>CA-23-444</t>
  </si>
  <si>
    <t>CA-23-445</t>
  </si>
  <si>
    <t>CA-23-446</t>
  </si>
  <si>
    <t>CA-23-447</t>
  </si>
  <si>
    <t>CA-23-448</t>
  </si>
  <si>
    <t>The Bluffs at 44th</t>
  </si>
  <si>
    <t>4401 Capitola Road</t>
  </si>
  <si>
    <t>Capitola</t>
  </si>
  <si>
    <t>Santa Cruz</t>
  </si>
  <si>
    <t>The Bluffs at 44th AGP LLC</t>
  </si>
  <si>
    <t>City of Capitola</t>
  </si>
  <si>
    <t>Mr.David Foster</t>
  </si>
  <si>
    <t>Housing and Redevelopment Planner</t>
  </si>
  <si>
    <t>420 Capitola Avenue</t>
  </si>
  <si>
    <t xml:space="preserve">Eucalyptus Grove Apartments </t>
  </si>
  <si>
    <t>1875 California Drive</t>
  </si>
  <si>
    <t>Burlingame</t>
  </si>
  <si>
    <t>Eucalyptus Grove Apartments AGP LLC</t>
  </si>
  <si>
    <t>Allied 1875 California LLC</t>
  </si>
  <si>
    <t>Jonathan White</t>
  </si>
  <si>
    <t>City of Burlingame</t>
  </si>
  <si>
    <t>Ms. Mauren Brooks</t>
  </si>
  <si>
    <t>501 Primrose Road</t>
  </si>
  <si>
    <t>Allied Housing, Inc.</t>
  </si>
  <si>
    <t>40849 Fremont Boulevard</t>
  </si>
  <si>
    <t>Fremont</t>
  </si>
  <si>
    <t>jwhite@abodeservices.org</t>
  </si>
  <si>
    <t>CA-23-449</t>
  </si>
  <si>
    <t>CA-23-450</t>
  </si>
  <si>
    <t>West LA VA - MacArthur Field B</t>
  </si>
  <si>
    <t>11301 Wilshire Blvd., Bldg. 401-B</t>
  </si>
  <si>
    <t>AHCDC MacArthur B, LLC</t>
  </si>
  <si>
    <t>Joe Stalzer</t>
  </si>
  <si>
    <t>Affordable Housing CDC, Inc.</t>
  </si>
  <si>
    <t>Core MacArthur B, LLC</t>
  </si>
  <si>
    <t>Chris Neale</t>
  </si>
  <si>
    <t>Core Affordable Housing, LLC</t>
  </si>
  <si>
    <t>470 S. Market Street</t>
  </si>
  <si>
    <t>San Jose, CA 95113</t>
  </si>
  <si>
    <t>Cyrus Jahanian</t>
  </si>
  <si>
    <t>cyrus@thecorecompanies.com</t>
  </si>
  <si>
    <t>County of Los Angeles</t>
  </si>
  <si>
    <t>Lynn Katano</t>
  </si>
  <si>
    <t>700 W. Main St.</t>
  </si>
  <si>
    <t>Alhambra</t>
  </si>
  <si>
    <t>MacArthur B, LP</t>
  </si>
  <si>
    <t>470 S. Market St.</t>
  </si>
  <si>
    <t>jstalzer@ahcdc.com</t>
  </si>
  <si>
    <t>chris@thecorecompanies.com</t>
  </si>
  <si>
    <t>East 12th Street</t>
  </si>
  <si>
    <t>East Bay Region: Alameda and Contra Costa Counties</t>
  </si>
  <si>
    <t>121 East 12th Street</t>
  </si>
  <si>
    <t>Oakland</t>
  </si>
  <si>
    <t>Alameda</t>
  </si>
  <si>
    <t>East 12th Street Housing LLC</t>
  </si>
  <si>
    <t>Liz Probst</t>
  </si>
  <si>
    <t>East Bay Asian Local Development Corporation</t>
  </si>
  <si>
    <t>101 E. 12 St Venture, LLC</t>
  </si>
  <si>
    <t>Betsy Beros</t>
  </si>
  <si>
    <t>Jordan Real Estate Investments LLC</t>
  </si>
  <si>
    <t>1825 San Pablo Ave, Suite 200</t>
  </si>
  <si>
    <t>Oakland, CA 94612</t>
  </si>
  <si>
    <t>lprobst@ebaldc.org</t>
  </si>
  <si>
    <t>City of Oakland</t>
  </si>
  <si>
    <t>Housing Development Manager</t>
  </si>
  <si>
    <t>250 Frank Ogawa Plaza, Suite 6301</t>
  </si>
  <si>
    <t>East 12th Street Housing, L.P.</t>
  </si>
  <si>
    <t>betsy@jordanrei.com</t>
  </si>
  <si>
    <t>Navajo Family Apartments</t>
  </si>
  <si>
    <t>7005 Navajo Road</t>
  </si>
  <si>
    <t>CHW Navajo Road, L.L.C.</t>
  </si>
  <si>
    <t>Anna Slaby</t>
  </si>
  <si>
    <t>Community HousingWorks</t>
  </si>
  <si>
    <t>3111 Camino del Rio North, Suite 800</t>
  </si>
  <si>
    <t>San Diego, CA 92108</t>
  </si>
  <si>
    <t xml:space="preserve">San Diego </t>
  </si>
  <si>
    <t>aslaby@chworks.org</t>
  </si>
  <si>
    <t>Green Hotel Apartements</t>
  </si>
  <si>
    <t>50 E. Green Street</t>
  </si>
  <si>
    <t>Pasadena</t>
  </si>
  <si>
    <t>Green Hotel GP, LLC</t>
  </si>
  <si>
    <t>Anand Kannan</t>
  </si>
  <si>
    <t>WNC Development Partners, LLC</t>
  </si>
  <si>
    <t>FFAH V Green Hotel Apartments, LLC</t>
  </si>
  <si>
    <t>Deborrah Willard</t>
  </si>
  <si>
    <t>Foundation for Affordable Housing</t>
  </si>
  <si>
    <t>Community Preservation Partners, LLC</t>
  </si>
  <si>
    <t>17782 Sky Park Circle</t>
  </si>
  <si>
    <t>Irvine, CA 92614</t>
  </si>
  <si>
    <t>Belinda Lee</t>
  </si>
  <si>
    <t>blee@cpp-housing.com</t>
  </si>
  <si>
    <t>City of Pasadena</t>
  </si>
  <si>
    <t>William Huang</t>
  </si>
  <si>
    <t>649 N. Fair Oaks Ave, Suite 202</t>
  </si>
  <si>
    <t>Green Hotel Community Partners, LP</t>
  </si>
  <si>
    <t>Irvine</t>
  </si>
  <si>
    <t>akannan@cpp-housing.com</t>
  </si>
  <si>
    <t>transactions@ffah.org</t>
  </si>
  <si>
    <t>Adaptive Reuse</t>
  </si>
  <si>
    <t>11301 Wilshire Boulevard, Building 158</t>
  </si>
  <si>
    <t>Northwest corner of Bonsall Avenue and W. Patton Avenue</t>
  </si>
  <si>
    <t xml:space="preserve">Unincorporated Los Angeles </t>
  </si>
  <si>
    <t>To-Be-Formed LLC with CADI as sole GP</t>
  </si>
  <si>
    <t>Oscar Alvarado</t>
  </si>
  <si>
    <t>Century Affordable Development, Inc.</t>
  </si>
  <si>
    <t>Century Affordable Development, Inc. (CADI)</t>
  </si>
  <si>
    <t>1000 Corporate Pointe</t>
  </si>
  <si>
    <t>Culver City, CA 90230</t>
  </si>
  <si>
    <t>oalvarado@century.org</t>
  </si>
  <si>
    <t>700 W. Main Street</t>
  </si>
  <si>
    <t>1000 Corporate Pointe, Suite 200</t>
  </si>
  <si>
    <t>oalvardo@century.org</t>
  </si>
  <si>
    <t>CA-23-451</t>
  </si>
  <si>
    <t>CA-23-452</t>
  </si>
  <si>
    <t>CA-23-453</t>
  </si>
  <si>
    <t>CA-23-454</t>
  </si>
  <si>
    <t>CA-23-455</t>
  </si>
  <si>
    <t>Arbor View Apartments</t>
  </si>
  <si>
    <t>41868 Osgood Road</t>
  </si>
  <si>
    <t>CRP Arbor Views Apartments AGP LLC</t>
  </si>
  <si>
    <t>CRP Affordable Housing ad Community Development LLC</t>
  </si>
  <si>
    <t>4429 Morena Blvd STE A</t>
  </si>
  <si>
    <t>City of Fremont</t>
  </si>
  <si>
    <t>Mr. Bill Cooper</t>
  </si>
  <si>
    <t>Redevelopment/Housing Project Manager</t>
  </si>
  <si>
    <t>39550 Liberty Street</t>
  </si>
  <si>
    <t>3351 "M" Street #100</t>
  </si>
  <si>
    <t>Richland Village</t>
  </si>
  <si>
    <t>470 Bernard Drive</t>
  </si>
  <si>
    <t>Sutter</t>
  </si>
  <si>
    <t>SHG Richland LLC</t>
  </si>
  <si>
    <t>Luke Watkins</t>
  </si>
  <si>
    <t>Sage Housing Group LLC</t>
  </si>
  <si>
    <t>Richland Village-SCAH, LLC</t>
  </si>
  <si>
    <t>Sutter Community Affordable Housing</t>
  </si>
  <si>
    <t>Sutter Community Affordable Housing / Sage Housing Group</t>
  </si>
  <si>
    <t>1455 Butte House Rd / 2745 Portage Bay E</t>
  </si>
  <si>
    <t>Yuba City, CA 95993 / Davis, CA 95616</t>
  </si>
  <si>
    <t>Gustavo Becerra / Luke Watkins</t>
  </si>
  <si>
    <t>g.becerra@regionalha.org / lukewatkins@sbcglobal.net</t>
  </si>
  <si>
    <t>City of Yuba City</t>
  </si>
  <si>
    <t>Diana Langley</t>
  </si>
  <si>
    <t>1201 Civic Center Boulevard</t>
  </si>
  <si>
    <t>Richland Village LP</t>
  </si>
  <si>
    <t>lukewatkins@sbcglobal.net</t>
  </si>
  <si>
    <t>sstrain@sabelhauslaw.com</t>
  </si>
  <si>
    <t>Legacy Court</t>
  </si>
  <si>
    <t xml:space="preserve">1243-1267, 1300-1324, 1329 Fred Jackson Way </t>
  </si>
  <si>
    <t xml:space="preserve">Richmond </t>
  </si>
  <si>
    <t>Contra Costa</t>
  </si>
  <si>
    <t>Legacy Court LLC</t>
  </si>
  <si>
    <t xml:space="preserve">Andrea Osgood </t>
  </si>
  <si>
    <t>Eden Investments, Inc. &amp; Community Housing Development Corporation of North Richmond</t>
  </si>
  <si>
    <t>Eden Housing, Inc. &amp; Community Housing Development Corporation of North Richmond</t>
  </si>
  <si>
    <t>22645 Grand Street</t>
  </si>
  <si>
    <t>Hayward, CA 94541</t>
  </si>
  <si>
    <t xml:space="preserve">Max Heninger </t>
  </si>
  <si>
    <t>max.heninger@edenhousing.org</t>
  </si>
  <si>
    <t xml:space="preserve">City of Richmond </t>
  </si>
  <si>
    <t xml:space="preserve">Shasa Curl </t>
  </si>
  <si>
    <t>450 Civic Center Plaza, Suite 300, Richmond CA 94804</t>
  </si>
  <si>
    <t>Richmond</t>
  </si>
  <si>
    <t xml:space="preserve">Hayward </t>
  </si>
  <si>
    <t>aosgood@edenhousing.org</t>
  </si>
  <si>
    <t>jbillitteri@communityhdc.org</t>
  </si>
  <si>
    <t>Del Sur Family Housing</t>
  </si>
  <si>
    <t>Northwest Corner of Templeton Street and Garretson Street</t>
  </si>
  <si>
    <t>AHG Del Sur, LLC</t>
  </si>
  <si>
    <t>James Silverwood</t>
  </si>
  <si>
    <t>13520 Evening Creek Dr. N. Suite 160</t>
  </si>
  <si>
    <t>Cristina Martinez</t>
  </si>
  <si>
    <t>cristina@affirmedhousing.com</t>
  </si>
  <si>
    <t>13520 Evening Creek Dr. N. Suite 560</t>
  </si>
  <si>
    <t>katelyn@compassfah.org</t>
  </si>
  <si>
    <t>james@affirmedhousing.com</t>
  </si>
  <si>
    <t>Maison's Heights</t>
  </si>
  <si>
    <t>Plot south of SW Corner of 30th St E and E Ave K</t>
  </si>
  <si>
    <t>Lancaster</t>
  </si>
  <si>
    <t>Ravello MODs Heights 129, LLC</t>
  </si>
  <si>
    <t>Phil Ram</t>
  </si>
  <si>
    <t>Ravello Holdings, Inc.</t>
  </si>
  <si>
    <t>AHA High Desert MGP, LLC</t>
  </si>
  <si>
    <t>Hilda Jusuf</t>
  </si>
  <si>
    <t>Affordable Housing Access, Inc.</t>
  </si>
  <si>
    <t xml:space="preserve">Ravello Holdings, Inc. </t>
  </si>
  <si>
    <t>2007 Cedar Avenue</t>
  </si>
  <si>
    <t>Manhattan Beach, CA 90266</t>
  </si>
  <si>
    <t>pram@ravelloholdings.com</t>
  </si>
  <si>
    <t>City of Lancaster Redevelopment Agency</t>
  </si>
  <si>
    <t>Elizabeth Brubacker</t>
  </si>
  <si>
    <t>44933 Fern Avenue</t>
  </si>
  <si>
    <t>Manhattan Beach</t>
  </si>
  <si>
    <t>Matt Avital</t>
  </si>
  <si>
    <t>matt@ascendacap.com</t>
  </si>
  <si>
    <t>Phil@ravelloholdings.com</t>
  </si>
  <si>
    <t>hjusuf@ahaccess.org</t>
  </si>
  <si>
    <t>CA-23-456</t>
  </si>
  <si>
    <t>CA-23-457</t>
  </si>
  <si>
    <t>CA-23-458</t>
  </si>
  <si>
    <t>CA-23-459</t>
  </si>
  <si>
    <t>CA-23-460</t>
  </si>
  <si>
    <t>Aloe Palm Canyon</t>
  </si>
  <si>
    <t>1475 N. Palm Canyon Drive</t>
  </si>
  <si>
    <t>Palm Springs</t>
  </si>
  <si>
    <t>Aloe Palm Canyon LLC</t>
  </si>
  <si>
    <t>Sergio Rosas</t>
  </si>
  <si>
    <t>West Hollywood Communty Housing Corporation</t>
  </si>
  <si>
    <t>7530 Santa Monica Blvd</t>
  </si>
  <si>
    <t>West Hollywood, CA 90046</t>
  </si>
  <si>
    <t>General Partner</t>
  </si>
  <si>
    <t>City of Palm Springs</t>
  </si>
  <si>
    <t>Teresa Gallavan</t>
  </si>
  <si>
    <t>3200 E Tahquits Canyon Way</t>
  </si>
  <si>
    <t>Aloe Palm Canyon, L.P.</t>
  </si>
  <si>
    <t>West Hollywood</t>
  </si>
  <si>
    <t>sergio@whchc.org</t>
  </si>
  <si>
    <t>The Arlington</t>
  </si>
  <si>
    <t>3300 W Washington Blvd</t>
  </si>
  <si>
    <t>Arlington Heights LLC</t>
  </si>
  <si>
    <t>Tyler Monroe</t>
  </si>
  <si>
    <t>Thomas Safran &amp; Associates Development, Inc.</t>
  </si>
  <si>
    <t>Kingdom Arlington LLC</t>
  </si>
  <si>
    <t>William Leach</t>
  </si>
  <si>
    <t>Kingdom Development, Inc.</t>
  </si>
  <si>
    <t>Thomas Safran &amp; Associates  Development, Inc.</t>
  </si>
  <si>
    <t>11811 San Vicente Blvd</t>
  </si>
  <si>
    <t>Los Angeles, CA 90049</t>
  </si>
  <si>
    <t>tyler@tsahousing.com</t>
  </si>
  <si>
    <t>1200 W. 7th St, 8th Floor</t>
  </si>
  <si>
    <t>6451 Box Springs Blvd</t>
  </si>
  <si>
    <t>william@kingdomdevelopment.net</t>
  </si>
  <si>
    <t>william@kingdomdevelopement.net</t>
  </si>
  <si>
    <t>1320 Broadway</t>
  </si>
  <si>
    <t>Alpha Heights, LLC</t>
  </si>
  <si>
    <t>Robert McElroy</t>
  </si>
  <si>
    <t>Alpha Project for the Homeless</t>
  </si>
  <si>
    <t>CIC 13th &amp; Broadway, LLC</t>
  </si>
  <si>
    <t>Heidi W. Mather</t>
  </si>
  <si>
    <t>6339 Paseo del Lago</t>
  </si>
  <si>
    <t>Senior Vice President, Housing Finance and Property Management</t>
  </si>
  <si>
    <t>Alpha Project for the Homeless (on behalf of 13th &amp; Broadway CIC, LP)</t>
  </si>
  <si>
    <t>3737 Fifth Ave #203</t>
  </si>
  <si>
    <t>bob@alphaproject.org</t>
  </si>
  <si>
    <t>hmather@chelseainvestco.com</t>
  </si>
  <si>
    <t>jrock@chelseainvestco.com</t>
  </si>
  <si>
    <t>Downtown River Apartments</t>
  </si>
  <si>
    <t>35 E Washington Street</t>
  </si>
  <si>
    <t>Downtown River Two LLC</t>
  </si>
  <si>
    <t>Kevin Leichner</t>
  </si>
  <si>
    <t>Eden Housing Inc.</t>
  </si>
  <si>
    <t>Eden Housing, Inc.</t>
  </si>
  <si>
    <t>kleichner@edenhousing.org</t>
  </si>
  <si>
    <t>City of Petaluma</t>
  </si>
  <si>
    <t>Peggy Flynn</t>
  </si>
  <si>
    <t xml:space="preserve">11 English St. </t>
  </si>
  <si>
    <t>Downtown River Two, L.P.</t>
  </si>
  <si>
    <t xml:space="preserve">22645 Grand St. </t>
  </si>
  <si>
    <t>Hayward</t>
  </si>
  <si>
    <t>sarah.allen@edenhousing.org</t>
  </si>
  <si>
    <t>Stevens Creek Promenade</t>
  </si>
  <si>
    <t>4300 Stevens Creek Boulevard</t>
  </si>
  <si>
    <t>City of San Jose</t>
  </si>
  <si>
    <t>200 East Santa Clara Street</t>
  </si>
  <si>
    <t>Vista Lane Affordable Apartments</t>
  </si>
  <si>
    <t>3515 Vista Lane</t>
  </si>
  <si>
    <t>San Ysidro</t>
  </si>
  <si>
    <t>St. Stephens Retirement Center, Inc.</t>
  </si>
  <si>
    <t>George McKinney</t>
  </si>
  <si>
    <t>Mirka Investments, LLC</t>
  </si>
  <si>
    <t>Kursat Misirlioglu</t>
  </si>
  <si>
    <t>MirKa Investments LLC</t>
  </si>
  <si>
    <t>300 B Street, Suite 300</t>
  </si>
  <si>
    <t>San Diego, CA, 92101</t>
  </si>
  <si>
    <t>kursatm@mirkainvest.com</t>
  </si>
  <si>
    <t>5625 Imperial Ave</t>
  </si>
  <si>
    <t>Aero Drive Affordable Apartments</t>
  </si>
  <si>
    <t>8575 Aero Drive, San Diego, CA, 92123</t>
  </si>
  <si>
    <t>Seaward Affordable Apartments</t>
  </si>
  <si>
    <t>158 W Seaward Ave, San Ysidro, CA 92173</t>
  </si>
  <si>
    <t>St Stephens Retirement Center, Inc.</t>
  </si>
  <si>
    <t>600 B St, Suite 300</t>
  </si>
  <si>
    <t>Crest on Imperial</t>
  </si>
  <si>
    <t>101 50th Street, 5020 Imperial Avenue, San Diego, CA, 92113</t>
  </si>
  <si>
    <t>MAAC Crest LLC</t>
  </si>
  <si>
    <t>Christopher Ramirez</t>
  </si>
  <si>
    <t>Metropolitan Area Advisory Committee on Anti-poverty of San Diego County, Inc.</t>
  </si>
  <si>
    <t>MAAC, Inc</t>
  </si>
  <si>
    <t>1355 Third Ave</t>
  </si>
  <si>
    <t>Chula Vista, CA, 91911</t>
  </si>
  <si>
    <t>REDFunding@maacproject.org</t>
  </si>
  <si>
    <t>Crest on Imperial LP</t>
  </si>
  <si>
    <t>1355 Third Avenue</t>
  </si>
  <si>
    <t>Chula Vista</t>
  </si>
  <si>
    <t>CA-23-461</t>
  </si>
  <si>
    <t>CA-23-462</t>
  </si>
  <si>
    <t>CA-23-463</t>
  </si>
  <si>
    <t>CA-23-464</t>
  </si>
  <si>
    <t>CA-23-465</t>
  </si>
  <si>
    <t>CA-23-466</t>
  </si>
  <si>
    <t>CA-23-467</t>
  </si>
  <si>
    <t>CA-23-468</t>
  </si>
  <si>
    <t>CA-23-469</t>
  </si>
  <si>
    <t>Bar Triangle Apartments</t>
  </si>
  <si>
    <t>2225 Bar Triangle Street</t>
  </si>
  <si>
    <t>Chico Bar Triangle, LLC (to be formed)</t>
  </si>
  <si>
    <t>Laurie Doyle</t>
  </si>
  <si>
    <t>Central California Housing Corporation</t>
  </si>
  <si>
    <t>Butte County Affordable Housing Development Corporation</t>
  </si>
  <si>
    <t>Housing Authority of the County of Butte</t>
  </si>
  <si>
    <t>CCHC Developer, LLC</t>
  </si>
  <si>
    <t>3128 Willow Avenue, Suite 101</t>
  </si>
  <si>
    <t>Clovis, CA 93612</t>
  </si>
  <si>
    <t>Ldoyle@ahdcinc.com</t>
  </si>
  <si>
    <t>P.O. Box 3420</t>
  </si>
  <si>
    <t>Clovis</t>
  </si>
  <si>
    <t>EdM@Butte-Housing.com</t>
  </si>
  <si>
    <t>Union Tower</t>
  </si>
  <si>
    <t>2312 F Avenue</t>
  </si>
  <si>
    <t>National City</t>
  </si>
  <si>
    <t>Union Tower LLC</t>
  </si>
  <si>
    <t>David Hetherington</t>
  </si>
  <si>
    <t>Wakeland Housing &amp; Development Corp.</t>
  </si>
  <si>
    <t>NCPA Union Tower One, LLC</t>
  </si>
  <si>
    <t>Carol Kim</t>
  </si>
  <si>
    <t>Wakeland Housing &amp; Development Corporation</t>
  </si>
  <si>
    <t>1230 Columbia Street, Suite 950</t>
  </si>
  <si>
    <t>San Diego, CA 92101</t>
  </si>
  <si>
    <t>dhetherington@wakelandhdc.com</t>
  </si>
  <si>
    <t>140 East 12th Street, Suite B</t>
  </si>
  <si>
    <t>Wakeland Housing and Development Corporation</t>
  </si>
  <si>
    <t>carol@sdbuildingtrades.com</t>
  </si>
  <si>
    <t>Woodlake Family Apartments</t>
  </si>
  <si>
    <t>23036 - 23060 Ventura Blvd</t>
  </si>
  <si>
    <t>AHA Los Angeles III MGP, LLC</t>
  </si>
  <si>
    <t xml:space="preserve">Bill Salmandrakis </t>
  </si>
  <si>
    <t>Daylight Ventura, LLC</t>
  </si>
  <si>
    <t>Greg Comanor</t>
  </si>
  <si>
    <t>Daylight Community Development</t>
  </si>
  <si>
    <t>Daylight Community Developmenet</t>
  </si>
  <si>
    <t>806 Westmount Dr, Unit 2</t>
  </si>
  <si>
    <t>West Hollywood, CA 90069</t>
  </si>
  <si>
    <t>greg@daylight.la</t>
  </si>
  <si>
    <t>1200 West 7th Street, 1st Floor</t>
  </si>
  <si>
    <t>23036 Ventura, LP</t>
  </si>
  <si>
    <t>bsalamandrakis@ahaccess.org</t>
  </si>
  <si>
    <t>North Housing Senior Apartments</t>
  </si>
  <si>
    <t>2000 Lakehurst Circle</t>
  </si>
  <si>
    <t>ICD Mabuhay LLC</t>
  </si>
  <si>
    <t>Vanessa Cooper</t>
  </si>
  <si>
    <t>Island City Development</t>
  </si>
  <si>
    <t xml:space="preserve">Island City Development </t>
  </si>
  <si>
    <t>701 Atlantic Avenue</t>
  </si>
  <si>
    <t>Alameda, CA, 94501</t>
  </si>
  <si>
    <t>vcooper@alamedahsg.org</t>
  </si>
  <si>
    <t>City of Alameda</t>
  </si>
  <si>
    <t>Jennifer Ott</t>
  </si>
  <si>
    <t>2263 Santa Clara Avenue Room 300</t>
  </si>
  <si>
    <t>Mabuhay and Lakehurst LP</t>
  </si>
  <si>
    <t>tweng@alamedahsg.org</t>
  </si>
  <si>
    <t>CA-23-470</t>
  </si>
  <si>
    <t>CA-23-471</t>
  </si>
  <si>
    <t>CA-23-472</t>
  </si>
  <si>
    <t>CA-23-473</t>
  </si>
  <si>
    <t>San Pedro Family Apartments</t>
  </si>
  <si>
    <t>Southeast Corner of River Drive and Best Road</t>
  </si>
  <si>
    <t>Brawley</t>
  </si>
  <si>
    <t>PSCDC Four, LLC</t>
  </si>
  <si>
    <t>MirKa Investments, LLC</t>
  </si>
  <si>
    <t>Roben, LLC</t>
  </si>
  <si>
    <t>Ray Roben</t>
  </si>
  <si>
    <t>City of Brawley</t>
  </si>
  <si>
    <t>Bill McNees</t>
  </si>
  <si>
    <t>Deputy Executive Director</t>
  </si>
  <si>
    <t>1401 D St</t>
  </si>
  <si>
    <t>San Pedro Family Apartments, LP</t>
  </si>
  <si>
    <t>341 Crown Court</t>
  </si>
  <si>
    <t>ray@robenrealestate.com</t>
  </si>
  <si>
    <t>El Dorado Senior Village Apartments I</t>
  </si>
  <si>
    <t>Highway 49 at Koki Lane</t>
  </si>
  <si>
    <t>El Dorado</t>
  </si>
  <si>
    <t>PSCDC El Dorado One LLC</t>
  </si>
  <si>
    <t>Robert W Laing</t>
  </si>
  <si>
    <t>Pacific Southwest Community Development Corp</t>
  </si>
  <si>
    <t>SNO Foundation</t>
  </si>
  <si>
    <t>Sergei Oleshko</t>
  </si>
  <si>
    <t>Kingdom El Dorado I, LLC</t>
  </si>
  <si>
    <t>Kingdom Development, Inc</t>
  </si>
  <si>
    <t>8863 Greenback Lane</t>
  </si>
  <si>
    <t>Orangevale 95662 CA</t>
  </si>
  <si>
    <t>sergei@snofoundation.org</t>
  </si>
  <si>
    <t>Roger Trout</t>
  </si>
  <si>
    <t>Planing and Building Department</t>
  </si>
  <si>
    <t>2850 Failane Court</t>
  </si>
  <si>
    <t>Placerville</t>
  </si>
  <si>
    <t>8863 Greenback Ln Ste 324</t>
  </si>
  <si>
    <t>Orangevale</t>
  </si>
  <si>
    <t>Ca</t>
  </si>
  <si>
    <t>Sergie Oleshko</t>
  </si>
  <si>
    <t>Crossings at Palm Desert</t>
  </si>
  <si>
    <t>Vacant parcel - pending address</t>
  </si>
  <si>
    <t xml:space="preserve">SE corner of Dick Kelly Drive and Gateway Drive </t>
  </si>
  <si>
    <t>Palm Desert</t>
  </si>
  <si>
    <t>A0358 Monterey Holdings, LLC</t>
  </si>
  <si>
    <t>John F. Bigley</t>
  </si>
  <si>
    <t>Ikaika Ohana</t>
  </si>
  <si>
    <t>A0358 Monterey Admin Holdings, LLC</t>
  </si>
  <si>
    <t>Blieu Companies, LLC</t>
  </si>
  <si>
    <t>A0358 Monterey Development LLC</t>
  </si>
  <si>
    <t>2000 E. 4th St., Suite 205</t>
  </si>
  <si>
    <t>Santa Ana, CA 92705</t>
  </si>
  <si>
    <t>jbigley@uhcllc.net</t>
  </si>
  <si>
    <t>City of Palm Desert</t>
  </si>
  <si>
    <t>Todd Hileman</t>
  </si>
  <si>
    <t>73510 Fred Waring Drive</t>
  </si>
  <si>
    <t>A0358 Monterey, L.P.</t>
  </si>
  <si>
    <t>2000 E. 4th St, Suite 205</t>
  </si>
  <si>
    <t>Santa Ana</t>
  </si>
  <si>
    <t>jbigley@ikaikaohana.org</t>
  </si>
  <si>
    <t>Timber Senior Housing</t>
  </si>
  <si>
    <t>37660 Timber Street</t>
  </si>
  <si>
    <t>Newark</t>
  </si>
  <si>
    <t>Eden Investments, Inc.</t>
  </si>
  <si>
    <t>Linda Mandolini</t>
  </si>
  <si>
    <t>Hayward, CA, 94541</t>
  </si>
  <si>
    <t>Samarth Kohli</t>
  </si>
  <si>
    <t>samarth.kohli@edenhousing.org</t>
  </si>
  <si>
    <t>David Benoun</t>
  </si>
  <si>
    <t>37101 Newark Blvd</t>
  </si>
  <si>
    <t>lmandolini@edenhousing.org</t>
  </si>
  <si>
    <t>CA-23-474</t>
  </si>
  <si>
    <t>CA-23-475</t>
  </si>
  <si>
    <t>CA-23-476</t>
  </si>
  <si>
    <t>CA-23-477</t>
  </si>
  <si>
    <t>Las Cortes-Phase 2</t>
  </si>
  <si>
    <t>1500-1950 San Gorgonio Ave and First Street</t>
  </si>
  <si>
    <t>Northeast corner of Nadar and First Street, Southeast corner of Nadar and San Gorgonio, including land to the Northwest Corner of West Eliza Court and First Street</t>
  </si>
  <si>
    <t>Oxnard</t>
  </si>
  <si>
    <t>Las Cortes, Inc.</t>
  </si>
  <si>
    <t>Emilio Ramirez</t>
  </si>
  <si>
    <t>A0592 Oxnard Holdings LLC</t>
  </si>
  <si>
    <t>A0592 Oxnard Admin Holdings LLC</t>
  </si>
  <si>
    <t>Urban Housing Communities LLC</t>
  </si>
  <si>
    <t>A0592 Oxnard Development LLC</t>
  </si>
  <si>
    <t>California Statewide Communities Development Authority</t>
  </si>
  <si>
    <t>City of Oxnard</t>
  </si>
  <si>
    <t>Emilio Ramirez, Housing Director</t>
  </si>
  <si>
    <t>435 D Street</t>
  </si>
  <si>
    <t>A0592 Oxnard, L.P.</t>
  </si>
  <si>
    <t>2000 E. 4th St, Room 205</t>
  </si>
  <si>
    <t>emilio.ramirez@oxnard.org</t>
  </si>
  <si>
    <t>JBigley@ikaikaohana.org</t>
  </si>
  <si>
    <t>Azuriik</t>
  </si>
  <si>
    <t xml:space="preserve">233 Roosevelt Avenue </t>
  </si>
  <si>
    <t>MAAC National City, LLC</t>
  </si>
  <si>
    <t>Arnulfo Manriquez</t>
  </si>
  <si>
    <t>MAAC, Inc.</t>
  </si>
  <si>
    <t>Metropolitan Area Advisory Committee on Anti-Poverty</t>
  </si>
  <si>
    <t>1355 3rd Ave</t>
  </si>
  <si>
    <t xml:space="preserve">Alfredo Ybarra </t>
  </si>
  <si>
    <t>MAAC National City, LP</t>
  </si>
  <si>
    <t>amanriquez@MAACproject.org</t>
  </si>
  <si>
    <t>Ascencia</t>
  </si>
  <si>
    <t>327 S. Maple St, 202, 210, 220 &amp; 228 W. 4TH Ave, &amp; 322 - 332 S. Escondido Blvd</t>
  </si>
  <si>
    <t>Escondido</t>
  </si>
  <si>
    <t>MAAC Ascencia, LLC</t>
  </si>
  <si>
    <t>City of Escondido</t>
  </si>
  <si>
    <t>Housing Division Manager</t>
  </si>
  <si>
    <t>201 N. Broadway</t>
  </si>
  <si>
    <t>To Be Formed (Ascencia, LP)</t>
  </si>
  <si>
    <t>Creekview Affordable Lot C-40</t>
  </si>
  <si>
    <t>Creekview Affordable Lot C-43</t>
  </si>
  <si>
    <t>The IVY</t>
  </si>
  <si>
    <t>343E 2nd Ave.</t>
  </si>
  <si>
    <t>MAAC IVY LLC</t>
  </si>
  <si>
    <t>MAAC IVY LP</t>
  </si>
  <si>
    <t>355 Third Avenue</t>
  </si>
  <si>
    <t>21300 Devonshire</t>
  </si>
  <si>
    <t>21300 Devonshire Street</t>
  </si>
  <si>
    <t>21300 Devonshire GP LLC</t>
  </si>
  <si>
    <t>Elda Mendez</t>
  </si>
  <si>
    <t>LA Family Housing</t>
  </si>
  <si>
    <t>7843 Lankershim Blvd.</t>
  </si>
  <si>
    <t>North Hollywood</t>
  </si>
  <si>
    <t>emendez@lafh.org</t>
  </si>
  <si>
    <t>21300 Devonshire L.P.</t>
  </si>
  <si>
    <t>Palmer Park Manor</t>
  </si>
  <si>
    <t>617 E Palmer Avenue</t>
  </si>
  <si>
    <t>FFAH V Palmer Park, LLC</t>
  </si>
  <si>
    <t>Mei Luu</t>
  </si>
  <si>
    <t xml:space="preserve">Foundation for Affordable Housing V, Inc. </t>
  </si>
  <si>
    <t>Palmer Park Housing Management, LLC</t>
  </si>
  <si>
    <t>Evan Laws</t>
  </si>
  <si>
    <t>Vitus Group, LLC</t>
  </si>
  <si>
    <t>Palmer Park Developer, LLC</t>
  </si>
  <si>
    <t>415 1st Ave N #19240</t>
  </si>
  <si>
    <t>Seattle, WA 98109</t>
  </si>
  <si>
    <t>evan.laws@vitus.com</t>
  </si>
  <si>
    <t>City of Glendale</t>
  </si>
  <si>
    <t>Peter Zovak</t>
  </si>
  <si>
    <t>141 N Glendale Ave, Rm 202</t>
  </si>
  <si>
    <t xml:space="preserve">Gendale </t>
  </si>
  <si>
    <t>Palmer Park Housing Partners, LP</t>
  </si>
  <si>
    <t>415 First Ave N #19240</t>
  </si>
  <si>
    <t>Seattle</t>
  </si>
  <si>
    <t>WA</t>
  </si>
  <si>
    <t>mei@ffah.org</t>
  </si>
  <si>
    <t>CA-23-478</t>
  </si>
  <si>
    <t>CA-23-479</t>
  </si>
  <si>
    <t>CA-23-480</t>
  </si>
  <si>
    <t>CA-23-481</t>
  </si>
  <si>
    <t>CA-23-482</t>
  </si>
  <si>
    <t>CA-23-483</t>
  </si>
  <si>
    <t>West LA VA - Building 158</t>
  </si>
  <si>
    <t>Roni Keiser</t>
  </si>
  <si>
    <t>Housing Investemnt and Finance Director</t>
  </si>
  <si>
    <t xml:space="preserve">Oxnard </t>
  </si>
  <si>
    <t>Grandview Apartments</t>
  </si>
  <si>
    <t>714-760 S. Grand View Street</t>
  </si>
  <si>
    <t xml:space="preserve">Grandview Apartments GP LLC </t>
  </si>
  <si>
    <t>Lara Regus</t>
  </si>
  <si>
    <t>Abode Communities</t>
  </si>
  <si>
    <t>1149 S. Hill St., Suite 700</t>
  </si>
  <si>
    <t>Los Angeles, CA 90015</t>
  </si>
  <si>
    <t>lregus@abodecommunities.org</t>
  </si>
  <si>
    <t>1149 S. Hill Street, Suite 700</t>
  </si>
  <si>
    <t>1663 Dairy Mart Road</t>
  </si>
  <si>
    <t>NCRC ISY GP LLC</t>
  </si>
  <si>
    <t xml:space="preserve">Ashley Wright </t>
  </si>
  <si>
    <t>National Community Renaissance of California</t>
  </si>
  <si>
    <t>9421 Haven Avenue</t>
  </si>
  <si>
    <t>Rancho Cucamonga, CA 91730</t>
  </si>
  <si>
    <t>awright@nationalcore.org</t>
  </si>
  <si>
    <t>Iris at San Ysidro LP</t>
  </si>
  <si>
    <t>9421 Haven Ave</t>
  </si>
  <si>
    <t>Rancho Cucamonga</t>
  </si>
  <si>
    <t>Palm Villas at Millennium</t>
  </si>
  <si>
    <t>NWC of Gerald Ford Dr. &amp; Technology Dr.</t>
  </si>
  <si>
    <t>PC Palm Desert Developers LLC, a to-be-formed Limited Liability Company</t>
  </si>
  <si>
    <t>Mitch Slagerman</t>
  </si>
  <si>
    <t>Palm Communities</t>
  </si>
  <si>
    <t>Las Palmas Housing &amp; Development Corporation</t>
  </si>
  <si>
    <t>Noami Pines</t>
  </si>
  <si>
    <t>DL Horn and Associates, LLC</t>
  </si>
  <si>
    <t>100 Pacifica Ste. 203</t>
  </si>
  <si>
    <t>Irvine, CA 92618</t>
  </si>
  <si>
    <t>mslagerman@palmcommunities.com</t>
  </si>
  <si>
    <t xml:space="preserve">Palm Communities or Assignee </t>
  </si>
  <si>
    <t>100 Pacifica, Suite 203</t>
  </si>
  <si>
    <t>Danovan Horn</t>
  </si>
  <si>
    <t>dhorn@palmcommunities.com</t>
  </si>
  <si>
    <t>npines@laspalmashousing.com</t>
  </si>
  <si>
    <t>pat@sabelhauslaw.com</t>
  </si>
  <si>
    <t>Tres Lagos Apartments Phase II</t>
  </si>
  <si>
    <t>23345 &amp; 23365 Catt Road</t>
  </si>
  <si>
    <t>Wildomar</t>
  </si>
  <si>
    <t>PC Wildomar Developers II LLC</t>
  </si>
  <si>
    <t>Erik Halter</t>
  </si>
  <si>
    <t>Las Palmas Housing and Development Corporation</t>
  </si>
  <si>
    <t>None</t>
  </si>
  <si>
    <t>D.L. Horn &amp; Associates LLC</t>
  </si>
  <si>
    <t>Danavon L. Horn</t>
  </si>
  <si>
    <t>City of Wildomar</t>
  </si>
  <si>
    <t>Dan York</t>
  </si>
  <si>
    <t>23873 Clinton Keith Road, Suite 201</t>
  </si>
  <si>
    <t>Palm Communities or Assignee</t>
  </si>
  <si>
    <t>ehalter@palmcommunities.com</t>
  </si>
  <si>
    <t>Belmont Family Apartments</t>
  </si>
  <si>
    <t>800-803 Belmont Avenue</t>
  </si>
  <si>
    <t>Belmont</t>
  </si>
  <si>
    <t>PACH San Jose Holdings, LLC</t>
  </si>
  <si>
    <t>Mark Wiese</t>
  </si>
  <si>
    <t>Pacific Housing, Inc.</t>
  </si>
  <si>
    <t>ROEM Belmont Family Apartments, LLC</t>
  </si>
  <si>
    <t>Lucky Bhardwaj</t>
  </si>
  <si>
    <t>ROEM Development Corporation</t>
  </si>
  <si>
    <t>1650 Lafayette St</t>
  </si>
  <si>
    <t>Santa Clara, CA 95050</t>
  </si>
  <si>
    <t>lbhardwaj@roemcorp.com</t>
  </si>
  <si>
    <t>City of Belmont</t>
  </si>
  <si>
    <t>Afshin Oskoui</t>
  </si>
  <si>
    <t>1 Twin Pines Ln</t>
  </si>
  <si>
    <t>ROEM West, LLC</t>
  </si>
  <si>
    <t>1650 Lafayette St.</t>
  </si>
  <si>
    <t>mwiese@pacifichousing.org</t>
  </si>
  <si>
    <t>lbhardwaj@oremcorp.com</t>
  </si>
  <si>
    <t>219-221 5th Street</t>
  </si>
  <si>
    <t>20%/50%</t>
  </si>
  <si>
    <t>219-221 5th Street, West Sacramento CA 95605</t>
  </si>
  <si>
    <t>West Sacramento</t>
  </si>
  <si>
    <t>Yolo</t>
  </si>
  <si>
    <t>Brinshore Development L.L.C.</t>
  </si>
  <si>
    <t>Whitney Weller</t>
  </si>
  <si>
    <t>Raise the Barr</t>
  </si>
  <si>
    <t>Lori Frances Barr</t>
  </si>
  <si>
    <t>1603 Orrington Avenue</t>
  </si>
  <si>
    <t>Evanston, IL 60201</t>
  </si>
  <si>
    <t xml:space="preserve">Whitney Weller </t>
  </si>
  <si>
    <t xml:space="preserve">whitneyw@brinshore.com										</t>
  </si>
  <si>
    <t>Aaron Laurel</t>
  </si>
  <si>
    <t>1110 West Capitol Avenue</t>
  </si>
  <si>
    <t>Evanston</t>
  </si>
  <si>
    <t>IL</t>
  </si>
  <si>
    <t>whitneyw@brinshore.com</t>
  </si>
  <si>
    <t>lori@raisethebarr.org</t>
  </si>
  <si>
    <t>CA-23-484</t>
  </si>
  <si>
    <t>CA-23-485</t>
  </si>
  <si>
    <t>CA-23-486</t>
  </si>
  <si>
    <t>CA-23-487</t>
  </si>
  <si>
    <t>CA-23-488</t>
  </si>
  <si>
    <t>CA-23-489</t>
  </si>
  <si>
    <t>1510-1540 Parkmoor Avenue</t>
  </si>
  <si>
    <t>Allied 1510 Parkmoor LLC</t>
  </si>
  <si>
    <t>Jon White</t>
  </si>
  <si>
    <t>Fremont, CA 94538</t>
  </si>
  <si>
    <t>Jacky Morales-Ferrand</t>
  </si>
  <si>
    <t>200 East Santa Clara Street 12th Floor</t>
  </si>
  <si>
    <t>Allied 1510 Parkmoor, L.P.</t>
  </si>
  <si>
    <t>St. Anton Ascent</t>
  </si>
  <si>
    <t>3531, 3541 &amp; 3561 Del Paso Road</t>
  </si>
  <si>
    <t>St. Anton Ascent Affordable, LLC</t>
  </si>
  <si>
    <t>Sahar Soltani</t>
  </si>
  <si>
    <t>Blue Bronco, LLC</t>
  </si>
  <si>
    <t>PacH Anton South Holdings, LLC</t>
  </si>
  <si>
    <t>Mark A. Wiese</t>
  </si>
  <si>
    <t>St. Anton Communities, LLC</t>
  </si>
  <si>
    <t>1801 I Street, Suite 200</t>
  </si>
  <si>
    <t>Sacramento, CA 95811</t>
  </si>
  <si>
    <t>ss@antoncap.com</t>
  </si>
  <si>
    <t>City of Sacramento</t>
  </si>
  <si>
    <t>Howard Chan</t>
  </si>
  <si>
    <t>915 I Street</t>
  </si>
  <si>
    <t>Ascent Affordable, LP</t>
  </si>
  <si>
    <t>Menlo Ave Apartments</t>
  </si>
  <si>
    <t>1216 Menlo Ave</t>
  </si>
  <si>
    <t>Menlo Investor LLC</t>
  </si>
  <si>
    <t>Elizabeth Moronta (Omni America LLC)</t>
  </si>
  <si>
    <t xml:space="preserve">Omni America LLC, Cypress Equity Investments, TriWest Development										</t>
  </si>
  <si>
    <t>TBD LIHTC Syndicator</t>
  </si>
  <si>
    <t>1216 Menlo Ave, LP</t>
  </si>
  <si>
    <t>12121 Wilshire Blvd, #801</t>
  </si>
  <si>
    <t>Los Angeles, CA 90025</t>
  </si>
  <si>
    <t>Elizabeth Moronta (Omni America)</t>
  </si>
  <si>
    <t>emoronta@onyllc.com</t>
  </si>
  <si>
    <t>LAHD</t>
  </si>
  <si>
    <t>1200 W. 7th St, 8th Fl</t>
  </si>
  <si>
    <t>12121 Wilshire Ave #801</t>
  </si>
  <si>
    <t>North Fair Oaks Apartments</t>
  </si>
  <si>
    <t>430-434 Douglas Avenue and 429-431 Macarthur Avenue</t>
  </si>
  <si>
    <t>Redwood City</t>
  </si>
  <si>
    <t>AHG North Fair Oaks, LLC</t>
  </si>
  <si>
    <t>13520 Evening Creek Dr. N., Ste. 160</t>
  </si>
  <si>
    <t>Shashank Agrawal</t>
  </si>
  <si>
    <t>shashank@affirmedhousing.com</t>
  </si>
  <si>
    <t>California Muncipal Finance Authority</t>
  </si>
  <si>
    <t>County of San Mateo</t>
  </si>
  <si>
    <t>Raymond Hodges</t>
  </si>
  <si>
    <t>Housing &amp; Community Development Supervisor</t>
  </si>
  <si>
    <t>262 Harbor Blvd., Building A</t>
  </si>
  <si>
    <t>1400 Long Beach</t>
  </si>
  <si>
    <t>1400 Long Beach Boulevard</t>
  </si>
  <si>
    <t>1400 Long Beach, LLC</t>
  </si>
  <si>
    <t>Chris Maffris</t>
  </si>
  <si>
    <t>Meta Development, LLC</t>
  </si>
  <si>
    <t>FFAH V 1400 Long Beach, LLC</t>
  </si>
  <si>
    <t>Deborah Willard</t>
  </si>
  <si>
    <t>FFAH V, Inc</t>
  </si>
  <si>
    <t>11150 W. Olympic Boulevard, Suite 620</t>
  </si>
  <si>
    <t>Los Angeles, CA 90064</t>
  </si>
  <si>
    <t>cmaffris@metahousing.com</t>
  </si>
  <si>
    <t>City of Long Beach</t>
  </si>
  <si>
    <t>Patrick Ure</t>
  </si>
  <si>
    <t xml:space="preserve">333 W. Ocean Blvd., Third Floor																			</t>
  </si>
  <si>
    <t>1400 Long Beach, L.P.</t>
  </si>
  <si>
    <t>11150 W. Olympic Blvd, Suite 620</t>
  </si>
  <si>
    <t>deborah@ffah.org</t>
  </si>
  <si>
    <t>Vintage at Vizcaya</t>
  </si>
  <si>
    <t>1720 South Depot Street</t>
  </si>
  <si>
    <t>Santa Maria</t>
  </si>
  <si>
    <t>Santa Barbara</t>
  </si>
  <si>
    <t>Vizcaya by Vintage Partners, LLC</t>
  </si>
  <si>
    <t>Ryan Patterson</t>
  </si>
  <si>
    <t>Pinnacle Advisors, LLC</t>
  </si>
  <si>
    <t>Hearthstone CA Properties II, LLC</t>
  </si>
  <si>
    <t>Socorro Vasquez</t>
  </si>
  <si>
    <t>Hearthstone Housing Foundation</t>
  </si>
  <si>
    <t>Vintage Housing Development, Inc.</t>
  </si>
  <si>
    <t>369 San Miguel Drive, Suite 135</t>
  </si>
  <si>
    <t>Newport Beach, CA 92660</t>
  </si>
  <si>
    <t>rpatterson@vintagehousing.com</t>
  </si>
  <si>
    <t>City of Santa Maria</t>
  </si>
  <si>
    <t>Jason Stilwell</t>
  </si>
  <si>
    <t>110 E. Cook Street</t>
  </si>
  <si>
    <t>Vizcaya by Vintage, LP</t>
  </si>
  <si>
    <t>1780 Kettner Boulevard #109</t>
  </si>
  <si>
    <t>coco@hearthstonehousing.org</t>
  </si>
  <si>
    <t>First Street North A Apartments</t>
  </si>
  <si>
    <t>232 Judge John Aiso. St.</t>
  </si>
  <si>
    <t>The First Street North A Apartments project (formerly known as Go For Broke Apartments North) has multiple former addresses associated with it due to multiple revisions by the City of Los Angeles Fire and Building/Safety Departments regarding the final approved project addresses.  Other addresses associated with this project are as follows: 150 Judge John Aison St. 130/140 Judge John Aiso St., 230 Judge John Aiso St., and 122 S San Pedro St. The project site is located at the intersection of Judge John Aiso St. (a subsection of San Pedro St.), E Temple. St., and S Alameda St. in Little Tokyo.</t>
  </si>
  <si>
    <t>Los. Angeles</t>
  </si>
  <si>
    <t>FSN A Apartments, LLC</t>
  </si>
  <si>
    <t>Erich Nakano</t>
  </si>
  <si>
    <t>LTSC Community Development Corporation</t>
  </si>
  <si>
    <t>231 E. Third Street, G106</t>
  </si>
  <si>
    <t>Debbie Chen</t>
  </si>
  <si>
    <t>dchen@ltsc.org</t>
  </si>
  <si>
    <t xml:space="preserve">City of Los Angeles																			</t>
  </si>
  <si>
    <t>Timothy Elliot</t>
  </si>
  <si>
    <t xml:space="preserve">231 E. Third Street, Suite G106																		</t>
  </si>
  <si>
    <t>enakano@ltsc.org</t>
  </si>
  <si>
    <t>Buellton Garden Apartments</t>
  </si>
  <si>
    <t>10 McMurray Road</t>
  </si>
  <si>
    <t>Buellton</t>
  </si>
  <si>
    <t>Buellton Garden Apartments, LLC</t>
  </si>
  <si>
    <t>Veronica Garcia</t>
  </si>
  <si>
    <t>People's Self-Help Housing Corporation</t>
  </si>
  <si>
    <t>1060 Kendall Road</t>
  </si>
  <si>
    <t>San Luis Obispo, CA 93401</t>
  </si>
  <si>
    <t>Jacqueline Pollino</t>
  </si>
  <si>
    <t>jacquelinep@pshhc.org</t>
  </si>
  <si>
    <t>City of Buellton</t>
  </si>
  <si>
    <t>Scott Wolfe</t>
  </si>
  <si>
    <t>107 West Highway 246, PO Box 1819</t>
  </si>
  <si>
    <t xml:space="preserve">1040 Kendall Road </t>
  </si>
  <si>
    <t xml:space="preserve">San Luis Obispo </t>
  </si>
  <si>
    <t>Kenneth Trigueiro</t>
  </si>
  <si>
    <t>kennetht@pshhc.org</t>
  </si>
  <si>
    <t>veronicag@pshhc.org</t>
  </si>
  <si>
    <t>San Juan Apartments by Mutual Housing</t>
  </si>
  <si>
    <t>5700 Stockton Blvd</t>
  </si>
  <si>
    <t>San Juan Mutual Housing Association LLC</t>
  </si>
  <si>
    <t>Roberto Jimenez</t>
  </si>
  <si>
    <t>Mutual Housing California</t>
  </si>
  <si>
    <t>3321 Power Inn Road, Suite 320</t>
  </si>
  <si>
    <t>Sacramento, CA, 95826</t>
  </si>
  <si>
    <t>Juliana Zatz-Watkins</t>
  </si>
  <si>
    <t>juliana@mutualhousing.com</t>
  </si>
  <si>
    <t>Sacramento Housing &amp; Redevelopment Agency</t>
  </si>
  <si>
    <t>915 I Street, Sacramento</t>
  </si>
  <si>
    <t>roberto@mutualhousing.com</t>
  </si>
  <si>
    <t>San Martin de Porres Apartments Rehab</t>
  </si>
  <si>
    <t>9119 Jamacha Rd</t>
  </si>
  <si>
    <t>Spring Valley</t>
  </si>
  <si>
    <t>San Martin MGP 2020 LLC</t>
  </si>
  <si>
    <t>Tina Kessler</t>
  </si>
  <si>
    <t>San Martin 2020 LP</t>
  </si>
  <si>
    <t>Metro @ Florence</t>
  </si>
  <si>
    <t>7220 Maie Avenue</t>
  </si>
  <si>
    <t>Metflo, LLC</t>
  </si>
  <si>
    <t>Tim Soule</t>
  </si>
  <si>
    <t>WCH Affordable LXVII, LLC</t>
  </si>
  <si>
    <t>Graham Espley-Jones</t>
  </si>
  <si>
    <t xml:space="preserve">Western Community Housing, Inc. </t>
  </si>
  <si>
    <t>tsoule@metahousing.com</t>
  </si>
  <si>
    <t>Los Angeles County Development Authority</t>
  </si>
  <si>
    <t>Metflo, L.P.</t>
  </si>
  <si>
    <t>graham@wchousing.org</t>
  </si>
  <si>
    <t>CA-23-490</t>
  </si>
  <si>
    <t>CA-23-491</t>
  </si>
  <si>
    <t>CA-23-492</t>
  </si>
  <si>
    <t>CA-23-493</t>
  </si>
  <si>
    <t>CA-23-494</t>
  </si>
  <si>
    <t>CA-23-495</t>
  </si>
  <si>
    <t>CA-23-496</t>
  </si>
  <si>
    <t>CA-23-497</t>
  </si>
  <si>
    <t>CA-23-498</t>
  </si>
  <si>
    <t>CA-23-499</t>
  </si>
  <si>
    <t>CA-23-500</t>
  </si>
  <si>
    <t>Sarah Bontrager</t>
  </si>
  <si>
    <t xml:space="preserve">Marlene D. Best </t>
  </si>
  <si>
    <t>Michele Byrd</t>
  </si>
  <si>
    <t>Alfredo Ybarra</t>
  </si>
  <si>
    <t>Paul Ashworth</t>
  </si>
  <si>
    <t>Megan Basingert</t>
  </si>
  <si>
    <t>Housing and Community Services Executive Director</t>
  </si>
  <si>
    <t>California Public Finance Authority</t>
  </si>
  <si>
    <t>Dry Creek Crossing</t>
  </si>
  <si>
    <t>Harrington Heights (fka 13th &amp; Broadway)</t>
  </si>
  <si>
    <t>Parkmoor</t>
  </si>
  <si>
    <t>Iris at San Ysidro</t>
  </si>
  <si>
    <t>BIPOC</t>
  </si>
  <si>
    <t>Preservation</t>
  </si>
  <si>
    <t>Other Rehabilitation</t>
  </si>
  <si>
    <t>SECONDARY NEW CONSTRUCTION SET ASIDE IF APPLICABLE</t>
  </si>
  <si>
    <t>BIPOC/Preservation</t>
  </si>
  <si>
    <t>APPLICATION NUMBER</t>
  </si>
  <si>
    <t>PROJECT NAME</t>
  </si>
  <si>
    <t>CONSTRUCTION TYPE</t>
  </si>
  <si>
    <t>CITY</t>
  </si>
  <si>
    <t>LOW INCOME UNITS</t>
  </si>
  <si>
    <t xml:space="preserve">CDLAC NON-GEOGRAPHIC POOL </t>
  </si>
  <si>
    <t>TCAC GEOGRAPHIC REGION</t>
  </si>
  <si>
    <t>NEW CONSTRUCTION SET ASIDES</t>
  </si>
  <si>
    <t>CDLAC APPLICANT</t>
  </si>
  <si>
    <t>TCAC APPILCANT</t>
  </si>
  <si>
    <t xml:space="preserve">*The project information provided on this document is “as applied” in the application and has not been verified by CDLAC and TCAC staff.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</si>
</sst>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000"/>
    <numFmt numFmtId="166" formatCode="_(&quot;$&quot;* #,##0_);_(&quot;$&quot;* \(#,##0\);_(&quot;$&quot;* &quot;-&quot;??_);_(@_)"/>
    <numFmt numFmtId="167" formatCode="0.0%"/>
    <numFmt numFmtId="168" formatCode="0.000%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7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vertical="top"/>
    </xf>
    <xf numFmtId="164" fontId="5" fillId="0" borderId="0" xfId="0" applyNumberFormat="1" applyFont="1" applyFill="1" applyBorder="1" applyAlignment="1" applyProtection="1">
      <alignment horizontal="right" vertical="top"/>
    </xf>
    <xf numFmtId="165" fontId="5" fillId="0" borderId="0" xfId="0" applyNumberFormat="1" applyFont="1" applyFill="1" applyBorder="1" applyAlignment="1" applyProtection="1">
      <alignment horizontal="right" vertical="top"/>
    </xf>
    <xf numFmtId="166" fontId="2" fillId="0" borderId="2" xfId="3" applyNumberFormat="1" applyFont="1" applyFill="1" applyBorder="1" applyAlignment="1">
      <alignment horizontal="center" wrapText="1"/>
    </xf>
    <xf numFmtId="166" fontId="5" fillId="0" borderId="0" xfId="3" applyNumberFormat="1" applyFont="1" applyFill="1" applyBorder="1" applyAlignment="1" applyProtection="1">
      <alignment vertical="top"/>
    </xf>
    <xf numFmtId="164" fontId="5" fillId="0" borderId="0" xfId="0" applyNumberFormat="1" applyFont="1" applyFill="1" applyBorder="1" applyAlignment="1" applyProtection="1">
      <alignment vertical="top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2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 applyProtection="1">
      <alignment vertical="top"/>
    </xf>
    <xf numFmtId="164" fontId="1" fillId="0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 applyProtection="1">
      <alignment horizontal="left" vertical="top"/>
    </xf>
    <xf numFmtId="164" fontId="2" fillId="0" borderId="3" xfId="0" applyNumberFormat="1" applyFont="1" applyFill="1" applyBorder="1" applyAlignment="1">
      <alignment horizontal="center" wrapText="1"/>
    </xf>
    <xf numFmtId="167" fontId="1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67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 applyAlignment="1"/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64" fontId="5" fillId="0" borderId="0" xfId="3" applyNumberFormat="1" applyFont="1" applyFill="1" applyBorder="1" applyAlignment="1" applyProtection="1"/>
    <xf numFmtId="166" fontId="5" fillId="0" borderId="0" xfId="3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/>
    <xf numFmtId="167" fontId="5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8" fillId="0" borderId="0" xfId="0" applyFont="1" applyFill="1" applyAlignment="1"/>
    <xf numFmtId="0" fontId="8" fillId="0" borderId="0" xfId="0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/>
    <xf numFmtId="164" fontId="8" fillId="0" borderId="0" xfId="3" applyNumberFormat="1" applyFont="1" applyFill="1" applyBorder="1" applyAlignment="1" applyProtection="1"/>
    <xf numFmtId="166" fontId="8" fillId="0" borderId="0" xfId="3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167" fontId="8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168" fontId="5" fillId="0" borderId="0" xfId="4" applyNumberFormat="1" applyFont="1" applyAlignment="1">
      <alignment horizontal="left"/>
    </xf>
    <xf numFmtId="168" fontId="8" fillId="0" borderId="0" xfId="4" applyNumberFormat="1" applyFont="1" applyFill="1" applyBorder="1" applyAlignment="1" applyProtection="1">
      <alignment horizontal="left"/>
    </xf>
    <xf numFmtId="168" fontId="5" fillId="0" borderId="0" xfId="4" applyNumberFormat="1" applyFont="1" applyFill="1" applyBorder="1" applyAlignment="1" applyProtection="1">
      <alignment horizontal="left"/>
    </xf>
    <xf numFmtId="168" fontId="5" fillId="0" borderId="0" xfId="4" applyNumberFormat="1" applyFont="1" applyAlignment="1"/>
    <xf numFmtId="168" fontId="5" fillId="0" borderId="0" xfId="0" applyNumberFormat="1" applyFont="1" applyFill="1" applyBorder="1" applyAlignment="1" applyProtection="1"/>
    <xf numFmtId="0" fontId="8" fillId="0" borderId="0" xfId="0" applyFont="1" applyAlignment="1">
      <alignment horizontal="left"/>
    </xf>
    <xf numFmtId="168" fontId="8" fillId="0" borderId="0" xfId="4" applyNumberFormat="1" applyFont="1" applyAlignment="1"/>
    <xf numFmtId="0" fontId="8" fillId="0" borderId="0" xfId="0" applyFont="1" applyAlignme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167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right"/>
    </xf>
    <xf numFmtId="168" fontId="8" fillId="0" borderId="0" xfId="4" applyNumberFormat="1" applyFont="1" applyAlignment="1">
      <alignment horizontal="left"/>
    </xf>
    <xf numFmtId="0" fontId="9" fillId="0" borderId="0" xfId="0" applyFont="1" applyFill="1" applyAlignment="1"/>
    <xf numFmtId="0" fontId="5" fillId="0" borderId="0" xfId="0" applyFont="1" applyFill="1" applyAlignment="1">
      <alignment horizontal="left"/>
    </xf>
    <xf numFmtId="168" fontId="5" fillId="0" borderId="0" xfId="4" applyNumberFormat="1" applyFont="1" applyFill="1" applyAlignment="1"/>
    <xf numFmtId="168" fontId="8" fillId="0" borderId="0" xfId="4" applyNumberFormat="1" applyFont="1" applyFill="1" applyAlignment="1"/>
    <xf numFmtId="0" fontId="8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5" fillId="0" borderId="0" xfId="3" applyNumberFormat="1" applyFont="1" applyFill="1" applyBorder="1" applyAlignment="1" applyProtection="1">
      <alignment horizontal="left" vertical="top"/>
    </xf>
    <xf numFmtId="166" fontId="5" fillId="0" borderId="0" xfId="3" applyNumberFormat="1" applyFont="1" applyFill="1" applyBorder="1" applyAlignment="1" applyProtection="1">
      <alignment horizontal="left" vertical="top"/>
    </xf>
    <xf numFmtId="167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6">
    <cellStyle name="Currency" xfId="3" builtinId="4"/>
    <cellStyle name="Currency 2" xfId="2" xr:uid="{00000000-0005-0000-0000-000001000000}"/>
    <cellStyle name="Normal" xfId="0" builtinId="0"/>
    <cellStyle name="Normal 17" xfId="5" xr:uid="{C3BF744B-FAF4-4D43-B2F3-9DCC54A8BF78}"/>
    <cellStyle name="Normal 2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70AD47"/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white@abodeservic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35E-76DE-43AA-9E19-070ED4BA98DE}">
  <dimension ref="A1:DE289"/>
  <sheetViews>
    <sheetView tabSelected="1" zoomScaleNormal="100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28515625" defaultRowHeight="15" x14ac:dyDescent="0.25"/>
  <cols>
    <col min="1" max="1" width="18.28515625" style="4" bestFit="1" customWidth="1"/>
    <col min="2" max="2" width="36" style="5" bestFit="1" customWidth="1"/>
    <col min="3" max="3" width="26" style="4" bestFit="1" customWidth="1"/>
    <col min="4" max="4" width="14.140625" style="5" bestFit="1" customWidth="1"/>
    <col min="5" max="5" width="25.28515625" style="4" bestFit="1" customWidth="1"/>
    <col min="6" max="6" width="13.140625" style="4" bestFit="1" customWidth="1"/>
    <col min="7" max="7" width="11.7109375" style="4" bestFit="1" customWidth="1"/>
    <col min="8" max="8" width="18" style="4" bestFit="1" customWidth="1"/>
    <col min="9" max="9" width="18.85546875" style="4" bestFit="1" customWidth="1"/>
    <col min="10" max="10" width="17.42578125" style="5" bestFit="1" customWidth="1"/>
    <col min="11" max="11" width="20.7109375" style="20" bestFit="1" customWidth="1"/>
    <col min="12" max="12" width="21" style="13" bestFit="1" customWidth="1"/>
    <col min="13" max="13" width="33" style="10" bestFit="1" customWidth="1"/>
    <col min="14" max="14" width="29.85546875" style="6" bestFit="1" customWidth="1"/>
    <col min="15" max="15" width="26" style="6" bestFit="1" customWidth="1"/>
    <col min="16" max="16" width="29.85546875" style="50" bestFit="1" customWidth="1"/>
    <col min="17" max="17" width="29.7109375" style="50" bestFit="1" customWidth="1"/>
    <col min="18" max="18" width="24.7109375" style="50" bestFit="1" customWidth="1"/>
    <col min="19" max="19" width="98" style="4" bestFit="1" customWidth="1"/>
    <col min="20" max="20" width="27.5703125" style="50" bestFit="1" customWidth="1"/>
    <col min="21" max="21" width="14.42578125" style="4" customWidth="1"/>
    <col min="22" max="22" width="28.85546875" style="4" bestFit="1" customWidth="1"/>
    <col min="23" max="23" width="25.42578125" style="4" bestFit="1" customWidth="1"/>
    <col min="24" max="25" width="22.7109375" style="4" bestFit="1" customWidth="1"/>
    <col min="26" max="26" width="25.42578125" style="4" bestFit="1" customWidth="1"/>
    <col min="27" max="27" width="14.85546875" style="4" bestFit="1" customWidth="1"/>
    <col min="28" max="28" width="24.28515625" style="4" bestFit="1" customWidth="1"/>
    <col min="29" max="29" width="22.7109375" style="4" bestFit="1" customWidth="1"/>
    <col min="30" max="30" width="22.5703125" style="4" bestFit="1" customWidth="1"/>
    <col min="31" max="31" width="18.85546875" style="4" bestFit="1" customWidth="1"/>
    <col min="32" max="32" width="22.42578125" style="4" bestFit="1" customWidth="1"/>
    <col min="33" max="33" width="20.42578125" style="4" bestFit="1" customWidth="1"/>
    <col min="34" max="34" width="19.7109375" style="15" bestFit="1" customWidth="1"/>
    <col min="35" max="35" width="48.7109375" style="4" bestFit="1" customWidth="1"/>
    <col min="36" max="36" width="76.28515625" style="4" bestFit="1" customWidth="1"/>
    <col min="37" max="37" width="64.5703125" style="4" bestFit="1" customWidth="1"/>
    <col min="38" max="38" width="25.42578125" style="4" bestFit="1" customWidth="1"/>
    <col min="39" max="39" width="78.28515625" style="4" customWidth="1"/>
    <col min="40" max="40" width="50.42578125" style="4" bestFit="1" customWidth="1"/>
    <col min="41" max="41" width="34.28515625" style="4" bestFit="1" customWidth="1"/>
    <col min="42" max="42" width="76.28515625" style="4" bestFit="1" customWidth="1"/>
    <col min="43" max="43" width="49.28515625" style="4" customWidth="1"/>
    <col min="44" max="44" width="23.85546875" style="4" customWidth="1"/>
    <col min="45" max="45" width="29" style="4" customWidth="1"/>
    <col min="46" max="48" width="24.5703125" style="5" customWidth="1"/>
    <col min="49" max="49" width="18.7109375" style="13" customWidth="1"/>
    <col min="50" max="50" width="16.5703125" style="13" customWidth="1"/>
    <col min="51" max="51" width="24.28515625" style="9" customWidth="1"/>
    <col min="52" max="52" width="24.140625" style="4" customWidth="1"/>
    <col min="53" max="53" width="12.5703125" style="4" customWidth="1"/>
    <col min="54" max="54" width="82" style="4" customWidth="1"/>
    <col min="55" max="55" width="97.140625" style="4" customWidth="1"/>
    <col min="56" max="56" width="38.28515625" style="4" customWidth="1"/>
    <col min="57" max="63" width="14.7109375" style="4" customWidth="1"/>
    <col min="64" max="64" width="15.85546875" style="20" customWidth="1"/>
    <col min="65" max="65" width="15.42578125" style="15" customWidth="1"/>
    <col min="66" max="66" width="15.7109375" style="4" customWidth="1"/>
    <col min="67" max="68" width="14.28515625" style="4" customWidth="1"/>
    <col min="78" max="78" width="75" style="4" customWidth="1"/>
    <col min="79" max="79" width="50.42578125" style="4" customWidth="1"/>
    <col min="80" max="80" width="34.7109375" style="4" customWidth="1"/>
    <col min="81" max="81" width="28.42578125" style="4" customWidth="1"/>
    <col min="82" max="82" width="47.7109375" style="4" customWidth="1"/>
    <col min="83" max="83" width="21.42578125" style="7" customWidth="1"/>
    <col min="84" max="84" width="18.85546875" style="7" customWidth="1"/>
    <col min="85" max="85" width="21.7109375" style="4" customWidth="1"/>
    <col min="86" max="86" width="16.85546875" style="4" customWidth="1"/>
    <col min="87" max="87" width="26.140625" style="4" customWidth="1"/>
    <col min="88" max="88" width="13.7109375" style="4" customWidth="1"/>
    <col min="89" max="89" width="11.28515625" style="5" customWidth="1"/>
    <col min="92" max="92" width="28.28515625" style="4" bestFit="1" customWidth="1"/>
    <col min="93" max="93" width="40" style="4" bestFit="1" customWidth="1"/>
    <col min="94" max="94" width="58" style="4" bestFit="1" customWidth="1"/>
    <col min="95" max="95" width="34.5703125" style="4" bestFit="1" customWidth="1"/>
    <col min="96" max="96" width="15.5703125" style="4" bestFit="1" customWidth="1"/>
    <col min="97" max="97" width="11.140625" style="4" bestFit="1" customWidth="1"/>
    <col min="99" max="99" width="33.5703125" style="5" bestFit="1" customWidth="1"/>
    <col min="100" max="100" width="15.7109375" style="5" bestFit="1" customWidth="1"/>
    <col min="101" max="101" width="9.42578125" style="5" bestFit="1" customWidth="1"/>
    <col min="102" max="102" width="6.28515625" style="5" bestFit="1" customWidth="1"/>
    <col min="103" max="103" width="20.42578125" style="5" bestFit="1" customWidth="1"/>
    <col min="104" max="105" width="40.85546875" style="5" bestFit="1" customWidth="1"/>
    <col min="106" max="106" width="34.7109375" style="5" bestFit="1" customWidth="1"/>
    <col min="107" max="107" width="25.28515625" style="5" bestFit="1" customWidth="1"/>
    <col min="108" max="108" width="40.85546875" style="5" bestFit="1" customWidth="1"/>
    <col min="109" max="109" width="14.42578125" style="5" bestFit="1" customWidth="1"/>
    <col min="110" max="110" width="12.7109375" style="5" bestFit="1" customWidth="1"/>
    <col min="111" max="288" width="8.28515625" style="5"/>
    <col min="289" max="289" width="10.140625" style="5" customWidth="1"/>
    <col min="290" max="290" width="45.28515625" style="5" customWidth="1"/>
    <col min="291" max="291" width="17.42578125" style="5" customWidth="1"/>
    <col min="292" max="295" width="15.7109375" style="5" customWidth="1"/>
    <col min="296" max="306" width="0" style="5" hidden="1" customWidth="1"/>
    <col min="307" max="307" width="15.7109375" style="5" customWidth="1"/>
    <col min="308" max="309" width="16.7109375" style="5" customWidth="1"/>
    <col min="310" max="310" width="11.5703125" style="5" bestFit="1" customWidth="1"/>
    <col min="311" max="311" width="76.5703125" style="5" bestFit="1" customWidth="1"/>
    <col min="312" max="315" width="0" style="5" hidden="1" customWidth="1"/>
    <col min="316" max="318" width="10.7109375" style="5" customWidth="1"/>
    <col min="319" max="319" width="11" style="5" bestFit="1" customWidth="1"/>
    <col min="320" max="321" width="10.28515625" style="5" bestFit="1" customWidth="1"/>
    <col min="322" max="322" width="14" style="5" customWidth="1"/>
    <col min="323" max="323" width="65.42578125" style="5" bestFit="1" customWidth="1"/>
    <col min="324" max="324" width="15.42578125" style="5" bestFit="1" customWidth="1"/>
    <col min="325" max="325" width="15.42578125" style="5" customWidth="1"/>
    <col min="326" max="326" width="20.85546875" style="5" bestFit="1" customWidth="1"/>
    <col min="327" max="327" width="20.7109375" style="5" bestFit="1" customWidth="1"/>
    <col min="328" max="328" width="20.7109375" style="5" customWidth="1"/>
    <col min="329" max="336" width="0" style="5" hidden="1" customWidth="1"/>
    <col min="337" max="338" width="17.7109375" style="5" customWidth="1"/>
    <col min="339" max="339" width="21.28515625" style="5" customWidth="1"/>
    <col min="340" max="340" width="0" style="5" hidden="1" customWidth="1"/>
    <col min="341" max="341" width="13.42578125" style="5" customWidth="1"/>
    <col min="342" max="366" width="0" style="5" hidden="1" customWidth="1"/>
    <col min="367" max="544" width="8.28515625" style="5"/>
    <col min="545" max="545" width="10.140625" style="5" customWidth="1"/>
    <col min="546" max="546" width="45.28515625" style="5" customWidth="1"/>
    <col min="547" max="547" width="17.42578125" style="5" customWidth="1"/>
    <col min="548" max="551" width="15.7109375" style="5" customWidth="1"/>
    <col min="552" max="562" width="0" style="5" hidden="1" customWidth="1"/>
    <col min="563" max="563" width="15.7109375" style="5" customWidth="1"/>
    <col min="564" max="565" width="16.7109375" style="5" customWidth="1"/>
    <col min="566" max="566" width="11.5703125" style="5" bestFit="1" customWidth="1"/>
    <col min="567" max="567" width="76.5703125" style="5" bestFit="1" customWidth="1"/>
    <col min="568" max="571" width="0" style="5" hidden="1" customWidth="1"/>
    <col min="572" max="574" width="10.7109375" style="5" customWidth="1"/>
    <col min="575" max="575" width="11" style="5" bestFit="1" customWidth="1"/>
    <col min="576" max="577" width="10.28515625" style="5" bestFit="1" customWidth="1"/>
    <col min="578" max="578" width="14" style="5" customWidth="1"/>
    <col min="579" max="579" width="65.42578125" style="5" bestFit="1" customWidth="1"/>
    <col min="580" max="580" width="15.42578125" style="5" bestFit="1" customWidth="1"/>
    <col min="581" max="581" width="15.42578125" style="5" customWidth="1"/>
    <col min="582" max="582" width="20.85546875" style="5" bestFit="1" customWidth="1"/>
    <col min="583" max="583" width="20.7109375" style="5" bestFit="1" customWidth="1"/>
    <col min="584" max="584" width="20.7109375" style="5" customWidth="1"/>
    <col min="585" max="592" width="0" style="5" hidden="1" customWidth="1"/>
    <col min="593" max="594" width="17.7109375" style="5" customWidth="1"/>
    <col min="595" max="595" width="21.28515625" style="5" customWidth="1"/>
    <col min="596" max="596" width="0" style="5" hidden="1" customWidth="1"/>
    <col min="597" max="597" width="13.42578125" style="5" customWidth="1"/>
    <col min="598" max="622" width="0" style="5" hidden="1" customWidth="1"/>
    <col min="623" max="800" width="8.28515625" style="5"/>
    <col min="801" max="801" width="10.140625" style="5" customWidth="1"/>
    <col min="802" max="802" width="45.28515625" style="5" customWidth="1"/>
    <col min="803" max="803" width="17.42578125" style="5" customWidth="1"/>
    <col min="804" max="807" width="15.7109375" style="5" customWidth="1"/>
    <col min="808" max="818" width="0" style="5" hidden="1" customWidth="1"/>
    <col min="819" max="819" width="15.7109375" style="5" customWidth="1"/>
    <col min="820" max="821" width="16.7109375" style="5" customWidth="1"/>
    <col min="822" max="822" width="11.5703125" style="5" bestFit="1" customWidth="1"/>
    <col min="823" max="823" width="76.5703125" style="5" bestFit="1" customWidth="1"/>
    <col min="824" max="827" width="0" style="5" hidden="1" customWidth="1"/>
    <col min="828" max="830" width="10.7109375" style="5" customWidth="1"/>
    <col min="831" max="831" width="11" style="5" bestFit="1" customWidth="1"/>
    <col min="832" max="833" width="10.28515625" style="5" bestFit="1" customWidth="1"/>
    <col min="834" max="834" width="14" style="5" customWidth="1"/>
    <col min="835" max="835" width="65.42578125" style="5" bestFit="1" customWidth="1"/>
    <col min="836" max="836" width="15.42578125" style="5" bestFit="1" customWidth="1"/>
    <col min="837" max="837" width="15.42578125" style="5" customWidth="1"/>
    <col min="838" max="838" width="20.85546875" style="5" bestFit="1" customWidth="1"/>
    <col min="839" max="839" width="20.7109375" style="5" bestFit="1" customWidth="1"/>
    <col min="840" max="840" width="20.7109375" style="5" customWidth="1"/>
    <col min="841" max="848" width="0" style="5" hidden="1" customWidth="1"/>
    <col min="849" max="850" width="17.7109375" style="5" customWidth="1"/>
    <col min="851" max="851" width="21.28515625" style="5" customWidth="1"/>
    <col min="852" max="852" width="0" style="5" hidden="1" customWidth="1"/>
    <col min="853" max="853" width="13.42578125" style="5" customWidth="1"/>
    <col min="854" max="878" width="0" style="5" hidden="1" customWidth="1"/>
    <col min="879" max="1056" width="8.28515625" style="5"/>
    <col min="1057" max="1057" width="10.140625" style="5" customWidth="1"/>
    <col min="1058" max="1058" width="45.28515625" style="5" customWidth="1"/>
    <col min="1059" max="1059" width="17.42578125" style="5" customWidth="1"/>
    <col min="1060" max="1063" width="15.7109375" style="5" customWidth="1"/>
    <col min="1064" max="1074" width="0" style="5" hidden="1" customWidth="1"/>
    <col min="1075" max="1075" width="15.7109375" style="5" customWidth="1"/>
    <col min="1076" max="1077" width="16.7109375" style="5" customWidth="1"/>
    <col min="1078" max="1078" width="11.5703125" style="5" bestFit="1" customWidth="1"/>
    <col min="1079" max="1079" width="76.5703125" style="5" bestFit="1" customWidth="1"/>
    <col min="1080" max="1083" width="0" style="5" hidden="1" customWidth="1"/>
    <col min="1084" max="1086" width="10.7109375" style="5" customWidth="1"/>
    <col min="1087" max="1087" width="11" style="5" bestFit="1" customWidth="1"/>
    <col min="1088" max="1089" width="10.28515625" style="5" bestFit="1" customWidth="1"/>
    <col min="1090" max="1090" width="14" style="5" customWidth="1"/>
    <col min="1091" max="1091" width="65.42578125" style="5" bestFit="1" customWidth="1"/>
    <col min="1092" max="1092" width="15.42578125" style="5" bestFit="1" customWidth="1"/>
    <col min="1093" max="1093" width="15.42578125" style="5" customWidth="1"/>
    <col min="1094" max="1094" width="20.85546875" style="5" bestFit="1" customWidth="1"/>
    <col min="1095" max="1095" width="20.7109375" style="5" bestFit="1" customWidth="1"/>
    <col min="1096" max="1096" width="20.7109375" style="5" customWidth="1"/>
    <col min="1097" max="1104" width="0" style="5" hidden="1" customWidth="1"/>
    <col min="1105" max="1106" width="17.7109375" style="5" customWidth="1"/>
    <col min="1107" max="1107" width="21.28515625" style="5" customWidth="1"/>
    <col min="1108" max="1108" width="0" style="5" hidden="1" customWidth="1"/>
    <col min="1109" max="1109" width="13.42578125" style="5" customWidth="1"/>
    <col min="1110" max="1134" width="0" style="5" hidden="1" customWidth="1"/>
    <col min="1135" max="1312" width="8.28515625" style="5"/>
    <col min="1313" max="1313" width="10.140625" style="5" customWidth="1"/>
    <col min="1314" max="1314" width="45.28515625" style="5" customWidth="1"/>
    <col min="1315" max="1315" width="17.42578125" style="5" customWidth="1"/>
    <col min="1316" max="1319" width="15.7109375" style="5" customWidth="1"/>
    <col min="1320" max="1330" width="0" style="5" hidden="1" customWidth="1"/>
    <col min="1331" max="1331" width="15.7109375" style="5" customWidth="1"/>
    <col min="1332" max="1333" width="16.7109375" style="5" customWidth="1"/>
    <col min="1334" max="1334" width="11.5703125" style="5" bestFit="1" customWidth="1"/>
    <col min="1335" max="1335" width="76.5703125" style="5" bestFit="1" customWidth="1"/>
    <col min="1336" max="1339" width="0" style="5" hidden="1" customWidth="1"/>
    <col min="1340" max="1342" width="10.7109375" style="5" customWidth="1"/>
    <col min="1343" max="1343" width="11" style="5" bestFit="1" customWidth="1"/>
    <col min="1344" max="1345" width="10.28515625" style="5" bestFit="1" customWidth="1"/>
    <col min="1346" max="1346" width="14" style="5" customWidth="1"/>
    <col min="1347" max="1347" width="65.42578125" style="5" bestFit="1" customWidth="1"/>
    <col min="1348" max="1348" width="15.42578125" style="5" bestFit="1" customWidth="1"/>
    <col min="1349" max="1349" width="15.42578125" style="5" customWidth="1"/>
    <col min="1350" max="1350" width="20.85546875" style="5" bestFit="1" customWidth="1"/>
    <col min="1351" max="1351" width="20.7109375" style="5" bestFit="1" customWidth="1"/>
    <col min="1352" max="1352" width="20.7109375" style="5" customWidth="1"/>
    <col min="1353" max="1360" width="0" style="5" hidden="1" customWidth="1"/>
    <col min="1361" max="1362" width="17.7109375" style="5" customWidth="1"/>
    <col min="1363" max="1363" width="21.28515625" style="5" customWidth="1"/>
    <col min="1364" max="1364" width="0" style="5" hidden="1" customWidth="1"/>
    <col min="1365" max="1365" width="13.42578125" style="5" customWidth="1"/>
    <col min="1366" max="1390" width="0" style="5" hidden="1" customWidth="1"/>
    <col min="1391" max="1568" width="8.28515625" style="5"/>
    <col min="1569" max="1569" width="10.140625" style="5" customWidth="1"/>
    <col min="1570" max="1570" width="45.28515625" style="5" customWidth="1"/>
    <col min="1571" max="1571" width="17.42578125" style="5" customWidth="1"/>
    <col min="1572" max="1575" width="15.7109375" style="5" customWidth="1"/>
    <col min="1576" max="1586" width="0" style="5" hidden="1" customWidth="1"/>
    <col min="1587" max="1587" width="15.7109375" style="5" customWidth="1"/>
    <col min="1588" max="1589" width="16.7109375" style="5" customWidth="1"/>
    <col min="1590" max="1590" width="11.5703125" style="5" bestFit="1" customWidth="1"/>
    <col min="1591" max="1591" width="76.5703125" style="5" bestFit="1" customWidth="1"/>
    <col min="1592" max="1595" width="0" style="5" hidden="1" customWidth="1"/>
    <col min="1596" max="1598" width="10.7109375" style="5" customWidth="1"/>
    <col min="1599" max="1599" width="11" style="5" bestFit="1" customWidth="1"/>
    <col min="1600" max="1601" width="10.28515625" style="5" bestFit="1" customWidth="1"/>
    <col min="1602" max="1602" width="14" style="5" customWidth="1"/>
    <col min="1603" max="1603" width="65.42578125" style="5" bestFit="1" customWidth="1"/>
    <col min="1604" max="1604" width="15.42578125" style="5" bestFit="1" customWidth="1"/>
    <col min="1605" max="1605" width="15.42578125" style="5" customWidth="1"/>
    <col min="1606" max="1606" width="20.85546875" style="5" bestFit="1" customWidth="1"/>
    <col min="1607" max="1607" width="20.7109375" style="5" bestFit="1" customWidth="1"/>
    <col min="1608" max="1608" width="20.7109375" style="5" customWidth="1"/>
    <col min="1609" max="1616" width="0" style="5" hidden="1" customWidth="1"/>
    <col min="1617" max="1618" width="17.7109375" style="5" customWidth="1"/>
    <col min="1619" max="1619" width="21.28515625" style="5" customWidth="1"/>
    <col min="1620" max="1620" width="0" style="5" hidden="1" customWidth="1"/>
    <col min="1621" max="1621" width="13.42578125" style="5" customWidth="1"/>
    <col min="1622" max="1646" width="0" style="5" hidden="1" customWidth="1"/>
    <col min="1647" max="1824" width="8.28515625" style="5"/>
    <col min="1825" max="1825" width="10.140625" style="5" customWidth="1"/>
    <col min="1826" max="1826" width="45.28515625" style="5" customWidth="1"/>
    <col min="1827" max="1827" width="17.42578125" style="5" customWidth="1"/>
    <col min="1828" max="1831" width="15.7109375" style="5" customWidth="1"/>
    <col min="1832" max="1842" width="0" style="5" hidden="1" customWidth="1"/>
    <col min="1843" max="1843" width="15.7109375" style="5" customWidth="1"/>
    <col min="1844" max="1845" width="16.7109375" style="5" customWidth="1"/>
    <col min="1846" max="1846" width="11.5703125" style="5" bestFit="1" customWidth="1"/>
    <col min="1847" max="1847" width="76.5703125" style="5" bestFit="1" customWidth="1"/>
    <col min="1848" max="1851" width="0" style="5" hidden="1" customWidth="1"/>
    <col min="1852" max="1854" width="10.7109375" style="5" customWidth="1"/>
    <col min="1855" max="1855" width="11" style="5" bestFit="1" customWidth="1"/>
    <col min="1856" max="1857" width="10.28515625" style="5" bestFit="1" customWidth="1"/>
    <col min="1858" max="1858" width="14" style="5" customWidth="1"/>
    <col min="1859" max="1859" width="65.42578125" style="5" bestFit="1" customWidth="1"/>
    <col min="1860" max="1860" width="15.42578125" style="5" bestFit="1" customWidth="1"/>
    <col min="1861" max="1861" width="15.42578125" style="5" customWidth="1"/>
    <col min="1862" max="1862" width="20.85546875" style="5" bestFit="1" customWidth="1"/>
    <col min="1863" max="1863" width="20.7109375" style="5" bestFit="1" customWidth="1"/>
    <col min="1864" max="1864" width="20.7109375" style="5" customWidth="1"/>
    <col min="1865" max="1872" width="0" style="5" hidden="1" customWidth="1"/>
    <col min="1873" max="1874" width="17.7109375" style="5" customWidth="1"/>
    <col min="1875" max="1875" width="21.28515625" style="5" customWidth="1"/>
    <col min="1876" max="1876" width="0" style="5" hidden="1" customWidth="1"/>
    <col min="1877" max="1877" width="13.42578125" style="5" customWidth="1"/>
    <col min="1878" max="1902" width="0" style="5" hidden="1" customWidth="1"/>
    <col min="1903" max="2080" width="8.28515625" style="5"/>
    <col min="2081" max="2081" width="10.140625" style="5" customWidth="1"/>
    <col min="2082" max="2082" width="45.28515625" style="5" customWidth="1"/>
    <col min="2083" max="2083" width="17.42578125" style="5" customWidth="1"/>
    <col min="2084" max="2087" width="15.7109375" style="5" customWidth="1"/>
    <col min="2088" max="2098" width="0" style="5" hidden="1" customWidth="1"/>
    <col min="2099" max="2099" width="15.7109375" style="5" customWidth="1"/>
    <col min="2100" max="2101" width="16.7109375" style="5" customWidth="1"/>
    <col min="2102" max="2102" width="11.5703125" style="5" bestFit="1" customWidth="1"/>
    <col min="2103" max="2103" width="76.5703125" style="5" bestFit="1" customWidth="1"/>
    <col min="2104" max="2107" width="0" style="5" hidden="1" customWidth="1"/>
    <col min="2108" max="2110" width="10.7109375" style="5" customWidth="1"/>
    <col min="2111" max="2111" width="11" style="5" bestFit="1" customWidth="1"/>
    <col min="2112" max="2113" width="10.28515625" style="5" bestFit="1" customWidth="1"/>
    <col min="2114" max="2114" width="14" style="5" customWidth="1"/>
    <col min="2115" max="2115" width="65.42578125" style="5" bestFit="1" customWidth="1"/>
    <col min="2116" max="2116" width="15.42578125" style="5" bestFit="1" customWidth="1"/>
    <col min="2117" max="2117" width="15.42578125" style="5" customWidth="1"/>
    <col min="2118" max="2118" width="20.85546875" style="5" bestFit="1" customWidth="1"/>
    <col min="2119" max="2119" width="20.7109375" style="5" bestFit="1" customWidth="1"/>
    <col min="2120" max="2120" width="20.7109375" style="5" customWidth="1"/>
    <col min="2121" max="2128" width="0" style="5" hidden="1" customWidth="1"/>
    <col min="2129" max="2130" width="17.7109375" style="5" customWidth="1"/>
    <col min="2131" max="2131" width="21.28515625" style="5" customWidth="1"/>
    <col min="2132" max="2132" width="0" style="5" hidden="1" customWidth="1"/>
    <col min="2133" max="2133" width="13.42578125" style="5" customWidth="1"/>
    <col min="2134" max="2158" width="0" style="5" hidden="1" customWidth="1"/>
    <col min="2159" max="2336" width="8.28515625" style="5"/>
    <col min="2337" max="2337" width="10.140625" style="5" customWidth="1"/>
    <col min="2338" max="2338" width="45.28515625" style="5" customWidth="1"/>
    <col min="2339" max="2339" width="17.42578125" style="5" customWidth="1"/>
    <col min="2340" max="2343" width="15.7109375" style="5" customWidth="1"/>
    <col min="2344" max="2354" width="0" style="5" hidden="1" customWidth="1"/>
    <col min="2355" max="2355" width="15.7109375" style="5" customWidth="1"/>
    <col min="2356" max="2357" width="16.7109375" style="5" customWidth="1"/>
    <col min="2358" max="2358" width="11.5703125" style="5" bestFit="1" customWidth="1"/>
    <col min="2359" max="2359" width="76.5703125" style="5" bestFit="1" customWidth="1"/>
    <col min="2360" max="2363" width="0" style="5" hidden="1" customWidth="1"/>
    <col min="2364" max="2366" width="10.7109375" style="5" customWidth="1"/>
    <col min="2367" max="2367" width="11" style="5" bestFit="1" customWidth="1"/>
    <col min="2368" max="2369" width="10.28515625" style="5" bestFit="1" customWidth="1"/>
    <col min="2370" max="2370" width="14" style="5" customWidth="1"/>
    <col min="2371" max="2371" width="65.42578125" style="5" bestFit="1" customWidth="1"/>
    <col min="2372" max="2372" width="15.42578125" style="5" bestFit="1" customWidth="1"/>
    <col min="2373" max="2373" width="15.42578125" style="5" customWidth="1"/>
    <col min="2374" max="2374" width="20.85546875" style="5" bestFit="1" customWidth="1"/>
    <col min="2375" max="2375" width="20.7109375" style="5" bestFit="1" customWidth="1"/>
    <col min="2376" max="2376" width="20.7109375" style="5" customWidth="1"/>
    <col min="2377" max="2384" width="0" style="5" hidden="1" customWidth="1"/>
    <col min="2385" max="2386" width="17.7109375" style="5" customWidth="1"/>
    <col min="2387" max="2387" width="21.28515625" style="5" customWidth="1"/>
    <col min="2388" max="2388" width="0" style="5" hidden="1" customWidth="1"/>
    <col min="2389" max="2389" width="13.42578125" style="5" customWidth="1"/>
    <col min="2390" max="2414" width="0" style="5" hidden="1" customWidth="1"/>
    <col min="2415" max="2592" width="8.28515625" style="5"/>
    <col min="2593" max="2593" width="10.140625" style="5" customWidth="1"/>
    <col min="2594" max="2594" width="45.28515625" style="5" customWidth="1"/>
    <col min="2595" max="2595" width="17.42578125" style="5" customWidth="1"/>
    <col min="2596" max="2599" width="15.7109375" style="5" customWidth="1"/>
    <col min="2600" max="2610" width="0" style="5" hidden="1" customWidth="1"/>
    <col min="2611" max="2611" width="15.7109375" style="5" customWidth="1"/>
    <col min="2612" max="2613" width="16.7109375" style="5" customWidth="1"/>
    <col min="2614" max="2614" width="11.5703125" style="5" bestFit="1" customWidth="1"/>
    <col min="2615" max="2615" width="76.5703125" style="5" bestFit="1" customWidth="1"/>
    <col min="2616" max="2619" width="0" style="5" hidden="1" customWidth="1"/>
    <col min="2620" max="2622" width="10.7109375" style="5" customWidth="1"/>
    <col min="2623" max="2623" width="11" style="5" bestFit="1" customWidth="1"/>
    <col min="2624" max="2625" width="10.28515625" style="5" bestFit="1" customWidth="1"/>
    <col min="2626" max="2626" width="14" style="5" customWidth="1"/>
    <col min="2627" max="2627" width="65.42578125" style="5" bestFit="1" customWidth="1"/>
    <col min="2628" max="2628" width="15.42578125" style="5" bestFit="1" customWidth="1"/>
    <col min="2629" max="2629" width="15.42578125" style="5" customWidth="1"/>
    <col min="2630" max="2630" width="20.85546875" style="5" bestFit="1" customWidth="1"/>
    <col min="2631" max="2631" width="20.7109375" style="5" bestFit="1" customWidth="1"/>
    <col min="2632" max="2632" width="20.7109375" style="5" customWidth="1"/>
    <col min="2633" max="2640" width="0" style="5" hidden="1" customWidth="1"/>
    <col min="2641" max="2642" width="17.7109375" style="5" customWidth="1"/>
    <col min="2643" max="2643" width="21.28515625" style="5" customWidth="1"/>
    <col min="2644" max="2644" width="0" style="5" hidden="1" customWidth="1"/>
    <col min="2645" max="2645" width="13.42578125" style="5" customWidth="1"/>
    <col min="2646" max="2670" width="0" style="5" hidden="1" customWidth="1"/>
    <col min="2671" max="2848" width="8.28515625" style="5"/>
    <col min="2849" max="2849" width="10.140625" style="5" customWidth="1"/>
    <col min="2850" max="2850" width="45.28515625" style="5" customWidth="1"/>
    <col min="2851" max="2851" width="17.42578125" style="5" customWidth="1"/>
    <col min="2852" max="2855" width="15.7109375" style="5" customWidth="1"/>
    <col min="2856" max="2866" width="0" style="5" hidden="1" customWidth="1"/>
    <col min="2867" max="2867" width="15.7109375" style="5" customWidth="1"/>
    <col min="2868" max="2869" width="16.7109375" style="5" customWidth="1"/>
    <col min="2870" max="2870" width="11.5703125" style="5" bestFit="1" customWidth="1"/>
    <col min="2871" max="2871" width="76.5703125" style="5" bestFit="1" customWidth="1"/>
    <col min="2872" max="2875" width="0" style="5" hidden="1" customWidth="1"/>
    <col min="2876" max="2878" width="10.7109375" style="5" customWidth="1"/>
    <col min="2879" max="2879" width="11" style="5" bestFit="1" customWidth="1"/>
    <col min="2880" max="2881" width="10.28515625" style="5" bestFit="1" customWidth="1"/>
    <col min="2882" max="2882" width="14" style="5" customWidth="1"/>
    <col min="2883" max="2883" width="65.42578125" style="5" bestFit="1" customWidth="1"/>
    <col min="2884" max="2884" width="15.42578125" style="5" bestFit="1" customWidth="1"/>
    <col min="2885" max="2885" width="15.42578125" style="5" customWidth="1"/>
    <col min="2886" max="2886" width="20.85546875" style="5" bestFit="1" customWidth="1"/>
    <col min="2887" max="2887" width="20.7109375" style="5" bestFit="1" customWidth="1"/>
    <col min="2888" max="2888" width="20.7109375" style="5" customWidth="1"/>
    <col min="2889" max="2896" width="0" style="5" hidden="1" customWidth="1"/>
    <col min="2897" max="2898" width="17.7109375" style="5" customWidth="1"/>
    <col min="2899" max="2899" width="21.28515625" style="5" customWidth="1"/>
    <col min="2900" max="2900" width="0" style="5" hidden="1" customWidth="1"/>
    <col min="2901" max="2901" width="13.42578125" style="5" customWidth="1"/>
    <col min="2902" max="2926" width="0" style="5" hidden="1" customWidth="1"/>
    <col min="2927" max="3104" width="8.28515625" style="5"/>
    <col min="3105" max="3105" width="10.140625" style="5" customWidth="1"/>
    <col min="3106" max="3106" width="45.28515625" style="5" customWidth="1"/>
    <col min="3107" max="3107" width="17.42578125" style="5" customWidth="1"/>
    <col min="3108" max="3111" width="15.7109375" style="5" customWidth="1"/>
    <col min="3112" max="3122" width="0" style="5" hidden="1" customWidth="1"/>
    <col min="3123" max="3123" width="15.7109375" style="5" customWidth="1"/>
    <col min="3124" max="3125" width="16.7109375" style="5" customWidth="1"/>
    <col min="3126" max="3126" width="11.5703125" style="5" bestFit="1" customWidth="1"/>
    <col min="3127" max="3127" width="76.5703125" style="5" bestFit="1" customWidth="1"/>
    <col min="3128" max="3131" width="0" style="5" hidden="1" customWidth="1"/>
    <col min="3132" max="3134" width="10.7109375" style="5" customWidth="1"/>
    <col min="3135" max="3135" width="11" style="5" bestFit="1" customWidth="1"/>
    <col min="3136" max="3137" width="10.28515625" style="5" bestFit="1" customWidth="1"/>
    <col min="3138" max="3138" width="14" style="5" customWidth="1"/>
    <col min="3139" max="3139" width="65.42578125" style="5" bestFit="1" customWidth="1"/>
    <col min="3140" max="3140" width="15.42578125" style="5" bestFit="1" customWidth="1"/>
    <col min="3141" max="3141" width="15.42578125" style="5" customWidth="1"/>
    <col min="3142" max="3142" width="20.85546875" style="5" bestFit="1" customWidth="1"/>
    <col min="3143" max="3143" width="20.7109375" style="5" bestFit="1" customWidth="1"/>
    <col min="3144" max="3144" width="20.7109375" style="5" customWidth="1"/>
    <col min="3145" max="3152" width="0" style="5" hidden="1" customWidth="1"/>
    <col min="3153" max="3154" width="17.7109375" style="5" customWidth="1"/>
    <col min="3155" max="3155" width="21.28515625" style="5" customWidth="1"/>
    <col min="3156" max="3156" width="0" style="5" hidden="1" customWidth="1"/>
    <col min="3157" max="3157" width="13.42578125" style="5" customWidth="1"/>
    <col min="3158" max="3182" width="0" style="5" hidden="1" customWidth="1"/>
    <col min="3183" max="3360" width="8.28515625" style="5"/>
    <col min="3361" max="3361" width="10.140625" style="5" customWidth="1"/>
    <col min="3362" max="3362" width="45.28515625" style="5" customWidth="1"/>
    <col min="3363" max="3363" width="17.42578125" style="5" customWidth="1"/>
    <col min="3364" max="3367" width="15.7109375" style="5" customWidth="1"/>
    <col min="3368" max="3378" width="0" style="5" hidden="1" customWidth="1"/>
    <col min="3379" max="3379" width="15.7109375" style="5" customWidth="1"/>
    <col min="3380" max="3381" width="16.7109375" style="5" customWidth="1"/>
    <col min="3382" max="3382" width="11.5703125" style="5" bestFit="1" customWidth="1"/>
    <col min="3383" max="3383" width="76.5703125" style="5" bestFit="1" customWidth="1"/>
    <col min="3384" max="3387" width="0" style="5" hidden="1" customWidth="1"/>
    <col min="3388" max="3390" width="10.7109375" style="5" customWidth="1"/>
    <col min="3391" max="3391" width="11" style="5" bestFit="1" customWidth="1"/>
    <col min="3392" max="3393" width="10.28515625" style="5" bestFit="1" customWidth="1"/>
    <col min="3394" max="3394" width="14" style="5" customWidth="1"/>
    <col min="3395" max="3395" width="65.42578125" style="5" bestFit="1" customWidth="1"/>
    <col min="3396" max="3396" width="15.42578125" style="5" bestFit="1" customWidth="1"/>
    <col min="3397" max="3397" width="15.42578125" style="5" customWidth="1"/>
    <col min="3398" max="3398" width="20.85546875" style="5" bestFit="1" customWidth="1"/>
    <col min="3399" max="3399" width="20.7109375" style="5" bestFit="1" customWidth="1"/>
    <col min="3400" max="3400" width="20.7109375" style="5" customWidth="1"/>
    <col min="3401" max="3408" width="0" style="5" hidden="1" customWidth="1"/>
    <col min="3409" max="3410" width="17.7109375" style="5" customWidth="1"/>
    <col min="3411" max="3411" width="21.28515625" style="5" customWidth="1"/>
    <col min="3412" max="3412" width="0" style="5" hidden="1" customWidth="1"/>
    <col min="3413" max="3413" width="13.42578125" style="5" customWidth="1"/>
    <col min="3414" max="3438" width="0" style="5" hidden="1" customWidth="1"/>
    <col min="3439" max="3616" width="8.28515625" style="5"/>
    <col min="3617" max="3617" width="10.140625" style="5" customWidth="1"/>
    <col min="3618" max="3618" width="45.28515625" style="5" customWidth="1"/>
    <col min="3619" max="3619" width="17.42578125" style="5" customWidth="1"/>
    <col min="3620" max="3623" width="15.7109375" style="5" customWidth="1"/>
    <col min="3624" max="3634" width="0" style="5" hidden="1" customWidth="1"/>
    <col min="3635" max="3635" width="15.7109375" style="5" customWidth="1"/>
    <col min="3636" max="3637" width="16.7109375" style="5" customWidth="1"/>
    <col min="3638" max="3638" width="11.5703125" style="5" bestFit="1" customWidth="1"/>
    <col min="3639" max="3639" width="76.5703125" style="5" bestFit="1" customWidth="1"/>
    <col min="3640" max="3643" width="0" style="5" hidden="1" customWidth="1"/>
    <col min="3644" max="3646" width="10.7109375" style="5" customWidth="1"/>
    <col min="3647" max="3647" width="11" style="5" bestFit="1" customWidth="1"/>
    <col min="3648" max="3649" width="10.28515625" style="5" bestFit="1" customWidth="1"/>
    <col min="3650" max="3650" width="14" style="5" customWidth="1"/>
    <col min="3651" max="3651" width="65.42578125" style="5" bestFit="1" customWidth="1"/>
    <col min="3652" max="3652" width="15.42578125" style="5" bestFit="1" customWidth="1"/>
    <col min="3653" max="3653" width="15.42578125" style="5" customWidth="1"/>
    <col min="3654" max="3654" width="20.85546875" style="5" bestFit="1" customWidth="1"/>
    <col min="3655" max="3655" width="20.7109375" style="5" bestFit="1" customWidth="1"/>
    <col min="3656" max="3656" width="20.7109375" style="5" customWidth="1"/>
    <col min="3657" max="3664" width="0" style="5" hidden="1" customWidth="1"/>
    <col min="3665" max="3666" width="17.7109375" style="5" customWidth="1"/>
    <col min="3667" max="3667" width="21.28515625" style="5" customWidth="1"/>
    <col min="3668" max="3668" width="0" style="5" hidden="1" customWidth="1"/>
    <col min="3669" max="3669" width="13.42578125" style="5" customWidth="1"/>
    <col min="3670" max="3694" width="0" style="5" hidden="1" customWidth="1"/>
    <col min="3695" max="3872" width="8.28515625" style="5"/>
    <col min="3873" max="3873" width="10.140625" style="5" customWidth="1"/>
    <col min="3874" max="3874" width="45.28515625" style="5" customWidth="1"/>
    <col min="3875" max="3875" width="17.42578125" style="5" customWidth="1"/>
    <col min="3876" max="3879" width="15.7109375" style="5" customWidth="1"/>
    <col min="3880" max="3890" width="0" style="5" hidden="1" customWidth="1"/>
    <col min="3891" max="3891" width="15.7109375" style="5" customWidth="1"/>
    <col min="3892" max="3893" width="16.7109375" style="5" customWidth="1"/>
    <col min="3894" max="3894" width="11.5703125" style="5" bestFit="1" customWidth="1"/>
    <col min="3895" max="3895" width="76.5703125" style="5" bestFit="1" customWidth="1"/>
    <col min="3896" max="3899" width="0" style="5" hidden="1" customWidth="1"/>
    <col min="3900" max="3902" width="10.7109375" style="5" customWidth="1"/>
    <col min="3903" max="3903" width="11" style="5" bestFit="1" customWidth="1"/>
    <col min="3904" max="3905" width="10.28515625" style="5" bestFit="1" customWidth="1"/>
    <col min="3906" max="3906" width="14" style="5" customWidth="1"/>
    <col min="3907" max="3907" width="65.42578125" style="5" bestFit="1" customWidth="1"/>
    <col min="3908" max="3908" width="15.42578125" style="5" bestFit="1" customWidth="1"/>
    <col min="3909" max="3909" width="15.42578125" style="5" customWidth="1"/>
    <col min="3910" max="3910" width="20.85546875" style="5" bestFit="1" customWidth="1"/>
    <col min="3911" max="3911" width="20.7109375" style="5" bestFit="1" customWidth="1"/>
    <col min="3912" max="3912" width="20.7109375" style="5" customWidth="1"/>
    <col min="3913" max="3920" width="0" style="5" hidden="1" customWidth="1"/>
    <col min="3921" max="3922" width="17.7109375" style="5" customWidth="1"/>
    <col min="3923" max="3923" width="21.28515625" style="5" customWidth="1"/>
    <col min="3924" max="3924" width="0" style="5" hidden="1" customWidth="1"/>
    <col min="3925" max="3925" width="13.42578125" style="5" customWidth="1"/>
    <col min="3926" max="3950" width="0" style="5" hidden="1" customWidth="1"/>
    <col min="3951" max="4128" width="8.28515625" style="5"/>
    <col min="4129" max="4129" width="10.140625" style="5" customWidth="1"/>
    <col min="4130" max="4130" width="45.28515625" style="5" customWidth="1"/>
    <col min="4131" max="4131" width="17.42578125" style="5" customWidth="1"/>
    <col min="4132" max="4135" width="15.7109375" style="5" customWidth="1"/>
    <col min="4136" max="4146" width="0" style="5" hidden="1" customWidth="1"/>
    <col min="4147" max="4147" width="15.7109375" style="5" customWidth="1"/>
    <col min="4148" max="4149" width="16.7109375" style="5" customWidth="1"/>
    <col min="4150" max="4150" width="11.5703125" style="5" bestFit="1" customWidth="1"/>
    <col min="4151" max="4151" width="76.5703125" style="5" bestFit="1" customWidth="1"/>
    <col min="4152" max="4155" width="0" style="5" hidden="1" customWidth="1"/>
    <col min="4156" max="4158" width="10.7109375" style="5" customWidth="1"/>
    <col min="4159" max="4159" width="11" style="5" bestFit="1" customWidth="1"/>
    <col min="4160" max="4161" width="10.28515625" style="5" bestFit="1" customWidth="1"/>
    <col min="4162" max="4162" width="14" style="5" customWidth="1"/>
    <col min="4163" max="4163" width="65.42578125" style="5" bestFit="1" customWidth="1"/>
    <col min="4164" max="4164" width="15.42578125" style="5" bestFit="1" customWidth="1"/>
    <col min="4165" max="4165" width="15.42578125" style="5" customWidth="1"/>
    <col min="4166" max="4166" width="20.85546875" style="5" bestFit="1" customWidth="1"/>
    <col min="4167" max="4167" width="20.7109375" style="5" bestFit="1" customWidth="1"/>
    <col min="4168" max="4168" width="20.7109375" style="5" customWidth="1"/>
    <col min="4169" max="4176" width="0" style="5" hidden="1" customWidth="1"/>
    <col min="4177" max="4178" width="17.7109375" style="5" customWidth="1"/>
    <col min="4179" max="4179" width="21.28515625" style="5" customWidth="1"/>
    <col min="4180" max="4180" width="0" style="5" hidden="1" customWidth="1"/>
    <col min="4181" max="4181" width="13.42578125" style="5" customWidth="1"/>
    <col min="4182" max="4206" width="0" style="5" hidden="1" customWidth="1"/>
    <col min="4207" max="4384" width="8.28515625" style="5"/>
    <col min="4385" max="4385" width="10.140625" style="5" customWidth="1"/>
    <col min="4386" max="4386" width="45.28515625" style="5" customWidth="1"/>
    <col min="4387" max="4387" width="17.42578125" style="5" customWidth="1"/>
    <col min="4388" max="4391" width="15.7109375" style="5" customWidth="1"/>
    <col min="4392" max="4402" width="0" style="5" hidden="1" customWidth="1"/>
    <col min="4403" max="4403" width="15.7109375" style="5" customWidth="1"/>
    <col min="4404" max="4405" width="16.7109375" style="5" customWidth="1"/>
    <col min="4406" max="4406" width="11.5703125" style="5" bestFit="1" customWidth="1"/>
    <col min="4407" max="4407" width="76.5703125" style="5" bestFit="1" customWidth="1"/>
    <col min="4408" max="4411" width="0" style="5" hidden="1" customWidth="1"/>
    <col min="4412" max="4414" width="10.7109375" style="5" customWidth="1"/>
    <col min="4415" max="4415" width="11" style="5" bestFit="1" customWidth="1"/>
    <col min="4416" max="4417" width="10.28515625" style="5" bestFit="1" customWidth="1"/>
    <col min="4418" max="4418" width="14" style="5" customWidth="1"/>
    <col min="4419" max="4419" width="65.42578125" style="5" bestFit="1" customWidth="1"/>
    <col min="4420" max="4420" width="15.42578125" style="5" bestFit="1" customWidth="1"/>
    <col min="4421" max="4421" width="15.42578125" style="5" customWidth="1"/>
    <col min="4422" max="4422" width="20.85546875" style="5" bestFit="1" customWidth="1"/>
    <col min="4423" max="4423" width="20.7109375" style="5" bestFit="1" customWidth="1"/>
    <col min="4424" max="4424" width="20.7109375" style="5" customWidth="1"/>
    <col min="4425" max="4432" width="0" style="5" hidden="1" customWidth="1"/>
    <col min="4433" max="4434" width="17.7109375" style="5" customWidth="1"/>
    <col min="4435" max="4435" width="21.28515625" style="5" customWidth="1"/>
    <col min="4436" max="4436" width="0" style="5" hidden="1" customWidth="1"/>
    <col min="4437" max="4437" width="13.42578125" style="5" customWidth="1"/>
    <col min="4438" max="4462" width="0" style="5" hidden="1" customWidth="1"/>
    <col min="4463" max="4640" width="8.28515625" style="5"/>
    <col min="4641" max="4641" width="10.140625" style="5" customWidth="1"/>
    <col min="4642" max="4642" width="45.28515625" style="5" customWidth="1"/>
    <col min="4643" max="4643" width="17.42578125" style="5" customWidth="1"/>
    <col min="4644" max="4647" width="15.7109375" style="5" customWidth="1"/>
    <col min="4648" max="4658" width="0" style="5" hidden="1" customWidth="1"/>
    <col min="4659" max="4659" width="15.7109375" style="5" customWidth="1"/>
    <col min="4660" max="4661" width="16.7109375" style="5" customWidth="1"/>
    <col min="4662" max="4662" width="11.5703125" style="5" bestFit="1" customWidth="1"/>
    <col min="4663" max="4663" width="76.5703125" style="5" bestFit="1" customWidth="1"/>
    <col min="4664" max="4667" width="0" style="5" hidden="1" customWidth="1"/>
    <col min="4668" max="4670" width="10.7109375" style="5" customWidth="1"/>
    <col min="4671" max="4671" width="11" style="5" bestFit="1" customWidth="1"/>
    <col min="4672" max="4673" width="10.28515625" style="5" bestFit="1" customWidth="1"/>
    <col min="4674" max="4674" width="14" style="5" customWidth="1"/>
    <col min="4675" max="4675" width="65.42578125" style="5" bestFit="1" customWidth="1"/>
    <col min="4676" max="4676" width="15.42578125" style="5" bestFit="1" customWidth="1"/>
    <col min="4677" max="4677" width="15.42578125" style="5" customWidth="1"/>
    <col min="4678" max="4678" width="20.85546875" style="5" bestFit="1" customWidth="1"/>
    <col min="4679" max="4679" width="20.7109375" style="5" bestFit="1" customWidth="1"/>
    <col min="4680" max="4680" width="20.7109375" style="5" customWidth="1"/>
    <col min="4681" max="4688" width="0" style="5" hidden="1" customWidth="1"/>
    <col min="4689" max="4690" width="17.7109375" style="5" customWidth="1"/>
    <col min="4691" max="4691" width="21.28515625" style="5" customWidth="1"/>
    <col min="4692" max="4692" width="0" style="5" hidden="1" customWidth="1"/>
    <col min="4693" max="4693" width="13.42578125" style="5" customWidth="1"/>
    <col min="4694" max="4718" width="0" style="5" hidden="1" customWidth="1"/>
    <col min="4719" max="4896" width="8.28515625" style="5"/>
    <col min="4897" max="4897" width="10.140625" style="5" customWidth="1"/>
    <col min="4898" max="4898" width="45.28515625" style="5" customWidth="1"/>
    <col min="4899" max="4899" width="17.42578125" style="5" customWidth="1"/>
    <col min="4900" max="4903" width="15.7109375" style="5" customWidth="1"/>
    <col min="4904" max="4914" width="0" style="5" hidden="1" customWidth="1"/>
    <col min="4915" max="4915" width="15.7109375" style="5" customWidth="1"/>
    <col min="4916" max="4917" width="16.7109375" style="5" customWidth="1"/>
    <col min="4918" max="4918" width="11.5703125" style="5" bestFit="1" customWidth="1"/>
    <col min="4919" max="4919" width="76.5703125" style="5" bestFit="1" customWidth="1"/>
    <col min="4920" max="4923" width="0" style="5" hidden="1" customWidth="1"/>
    <col min="4924" max="4926" width="10.7109375" style="5" customWidth="1"/>
    <col min="4927" max="4927" width="11" style="5" bestFit="1" customWidth="1"/>
    <col min="4928" max="4929" width="10.28515625" style="5" bestFit="1" customWidth="1"/>
    <col min="4930" max="4930" width="14" style="5" customWidth="1"/>
    <col min="4931" max="4931" width="65.42578125" style="5" bestFit="1" customWidth="1"/>
    <col min="4932" max="4932" width="15.42578125" style="5" bestFit="1" customWidth="1"/>
    <col min="4933" max="4933" width="15.42578125" style="5" customWidth="1"/>
    <col min="4934" max="4934" width="20.85546875" style="5" bestFit="1" customWidth="1"/>
    <col min="4935" max="4935" width="20.7109375" style="5" bestFit="1" customWidth="1"/>
    <col min="4936" max="4936" width="20.7109375" style="5" customWidth="1"/>
    <col min="4937" max="4944" width="0" style="5" hidden="1" customWidth="1"/>
    <col min="4945" max="4946" width="17.7109375" style="5" customWidth="1"/>
    <col min="4947" max="4947" width="21.28515625" style="5" customWidth="1"/>
    <col min="4948" max="4948" width="0" style="5" hidden="1" customWidth="1"/>
    <col min="4949" max="4949" width="13.42578125" style="5" customWidth="1"/>
    <col min="4950" max="4974" width="0" style="5" hidden="1" customWidth="1"/>
    <col min="4975" max="5152" width="8.28515625" style="5"/>
    <col min="5153" max="5153" width="10.140625" style="5" customWidth="1"/>
    <col min="5154" max="5154" width="45.28515625" style="5" customWidth="1"/>
    <col min="5155" max="5155" width="17.42578125" style="5" customWidth="1"/>
    <col min="5156" max="5159" width="15.7109375" style="5" customWidth="1"/>
    <col min="5160" max="5170" width="0" style="5" hidden="1" customWidth="1"/>
    <col min="5171" max="5171" width="15.7109375" style="5" customWidth="1"/>
    <col min="5172" max="5173" width="16.7109375" style="5" customWidth="1"/>
    <col min="5174" max="5174" width="11.5703125" style="5" bestFit="1" customWidth="1"/>
    <col min="5175" max="5175" width="76.5703125" style="5" bestFit="1" customWidth="1"/>
    <col min="5176" max="5179" width="0" style="5" hidden="1" customWidth="1"/>
    <col min="5180" max="5182" width="10.7109375" style="5" customWidth="1"/>
    <col min="5183" max="5183" width="11" style="5" bestFit="1" customWidth="1"/>
    <col min="5184" max="5185" width="10.28515625" style="5" bestFit="1" customWidth="1"/>
    <col min="5186" max="5186" width="14" style="5" customWidth="1"/>
    <col min="5187" max="5187" width="65.42578125" style="5" bestFit="1" customWidth="1"/>
    <col min="5188" max="5188" width="15.42578125" style="5" bestFit="1" customWidth="1"/>
    <col min="5189" max="5189" width="15.42578125" style="5" customWidth="1"/>
    <col min="5190" max="5190" width="20.85546875" style="5" bestFit="1" customWidth="1"/>
    <col min="5191" max="5191" width="20.7109375" style="5" bestFit="1" customWidth="1"/>
    <col min="5192" max="5192" width="20.7109375" style="5" customWidth="1"/>
    <col min="5193" max="5200" width="0" style="5" hidden="1" customWidth="1"/>
    <col min="5201" max="5202" width="17.7109375" style="5" customWidth="1"/>
    <col min="5203" max="5203" width="21.28515625" style="5" customWidth="1"/>
    <col min="5204" max="5204" width="0" style="5" hidden="1" customWidth="1"/>
    <col min="5205" max="5205" width="13.42578125" style="5" customWidth="1"/>
    <col min="5206" max="5230" width="0" style="5" hidden="1" customWidth="1"/>
    <col min="5231" max="5408" width="8.28515625" style="5"/>
    <col min="5409" max="5409" width="10.140625" style="5" customWidth="1"/>
    <col min="5410" max="5410" width="45.28515625" style="5" customWidth="1"/>
    <col min="5411" max="5411" width="17.42578125" style="5" customWidth="1"/>
    <col min="5412" max="5415" width="15.7109375" style="5" customWidth="1"/>
    <col min="5416" max="5426" width="0" style="5" hidden="1" customWidth="1"/>
    <col min="5427" max="5427" width="15.7109375" style="5" customWidth="1"/>
    <col min="5428" max="5429" width="16.7109375" style="5" customWidth="1"/>
    <col min="5430" max="5430" width="11.5703125" style="5" bestFit="1" customWidth="1"/>
    <col min="5431" max="5431" width="76.5703125" style="5" bestFit="1" customWidth="1"/>
    <col min="5432" max="5435" width="0" style="5" hidden="1" customWidth="1"/>
    <col min="5436" max="5438" width="10.7109375" style="5" customWidth="1"/>
    <col min="5439" max="5439" width="11" style="5" bestFit="1" customWidth="1"/>
    <col min="5440" max="5441" width="10.28515625" style="5" bestFit="1" customWidth="1"/>
    <col min="5442" max="5442" width="14" style="5" customWidth="1"/>
    <col min="5443" max="5443" width="65.42578125" style="5" bestFit="1" customWidth="1"/>
    <col min="5444" max="5444" width="15.42578125" style="5" bestFit="1" customWidth="1"/>
    <col min="5445" max="5445" width="15.42578125" style="5" customWidth="1"/>
    <col min="5446" max="5446" width="20.85546875" style="5" bestFit="1" customWidth="1"/>
    <col min="5447" max="5447" width="20.7109375" style="5" bestFit="1" customWidth="1"/>
    <col min="5448" max="5448" width="20.7109375" style="5" customWidth="1"/>
    <col min="5449" max="5456" width="0" style="5" hidden="1" customWidth="1"/>
    <col min="5457" max="5458" width="17.7109375" style="5" customWidth="1"/>
    <col min="5459" max="5459" width="21.28515625" style="5" customWidth="1"/>
    <col min="5460" max="5460" width="0" style="5" hidden="1" customWidth="1"/>
    <col min="5461" max="5461" width="13.42578125" style="5" customWidth="1"/>
    <col min="5462" max="5486" width="0" style="5" hidden="1" customWidth="1"/>
    <col min="5487" max="5664" width="8.28515625" style="5"/>
    <col min="5665" max="5665" width="10.140625" style="5" customWidth="1"/>
    <col min="5666" max="5666" width="45.28515625" style="5" customWidth="1"/>
    <col min="5667" max="5667" width="17.42578125" style="5" customWidth="1"/>
    <col min="5668" max="5671" width="15.7109375" style="5" customWidth="1"/>
    <col min="5672" max="5682" width="0" style="5" hidden="1" customWidth="1"/>
    <col min="5683" max="5683" width="15.7109375" style="5" customWidth="1"/>
    <col min="5684" max="5685" width="16.7109375" style="5" customWidth="1"/>
    <col min="5686" max="5686" width="11.5703125" style="5" bestFit="1" customWidth="1"/>
    <col min="5687" max="5687" width="76.5703125" style="5" bestFit="1" customWidth="1"/>
    <col min="5688" max="5691" width="0" style="5" hidden="1" customWidth="1"/>
    <col min="5692" max="5694" width="10.7109375" style="5" customWidth="1"/>
    <col min="5695" max="5695" width="11" style="5" bestFit="1" customWidth="1"/>
    <col min="5696" max="5697" width="10.28515625" style="5" bestFit="1" customWidth="1"/>
    <col min="5698" max="5698" width="14" style="5" customWidth="1"/>
    <col min="5699" max="5699" width="65.42578125" style="5" bestFit="1" customWidth="1"/>
    <col min="5700" max="5700" width="15.42578125" style="5" bestFit="1" customWidth="1"/>
    <col min="5701" max="5701" width="15.42578125" style="5" customWidth="1"/>
    <col min="5702" max="5702" width="20.85546875" style="5" bestFit="1" customWidth="1"/>
    <col min="5703" max="5703" width="20.7109375" style="5" bestFit="1" customWidth="1"/>
    <col min="5704" max="5704" width="20.7109375" style="5" customWidth="1"/>
    <col min="5705" max="5712" width="0" style="5" hidden="1" customWidth="1"/>
    <col min="5713" max="5714" width="17.7109375" style="5" customWidth="1"/>
    <col min="5715" max="5715" width="21.28515625" style="5" customWidth="1"/>
    <col min="5716" max="5716" width="0" style="5" hidden="1" customWidth="1"/>
    <col min="5717" max="5717" width="13.42578125" style="5" customWidth="1"/>
    <col min="5718" max="5742" width="0" style="5" hidden="1" customWidth="1"/>
    <col min="5743" max="5920" width="8.28515625" style="5"/>
    <col min="5921" max="5921" width="10.140625" style="5" customWidth="1"/>
    <col min="5922" max="5922" width="45.28515625" style="5" customWidth="1"/>
    <col min="5923" max="5923" width="17.42578125" style="5" customWidth="1"/>
    <col min="5924" max="5927" width="15.7109375" style="5" customWidth="1"/>
    <col min="5928" max="5938" width="0" style="5" hidden="1" customWidth="1"/>
    <col min="5939" max="5939" width="15.7109375" style="5" customWidth="1"/>
    <col min="5940" max="5941" width="16.7109375" style="5" customWidth="1"/>
    <col min="5942" max="5942" width="11.5703125" style="5" bestFit="1" customWidth="1"/>
    <col min="5943" max="5943" width="76.5703125" style="5" bestFit="1" customWidth="1"/>
    <col min="5944" max="5947" width="0" style="5" hidden="1" customWidth="1"/>
    <col min="5948" max="5950" width="10.7109375" style="5" customWidth="1"/>
    <col min="5951" max="5951" width="11" style="5" bestFit="1" customWidth="1"/>
    <col min="5952" max="5953" width="10.28515625" style="5" bestFit="1" customWidth="1"/>
    <col min="5954" max="5954" width="14" style="5" customWidth="1"/>
    <col min="5955" max="5955" width="65.42578125" style="5" bestFit="1" customWidth="1"/>
    <col min="5956" max="5956" width="15.42578125" style="5" bestFit="1" customWidth="1"/>
    <col min="5957" max="5957" width="15.42578125" style="5" customWidth="1"/>
    <col min="5958" max="5958" width="20.85546875" style="5" bestFit="1" customWidth="1"/>
    <col min="5959" max="5959" width="20.7109375" style="5" bestFit="1" customWidth="1"/>
    <col min="5960" max="5960" width="20.7109375" style="5" customWidth="1"/>
    <col min="5961" max="5968" width="0" style="5" hidden="1" customWidth="1"/>
    <col min="5969" max="5970" width="17.7109375" style="5" customWidth="1"/>
    <col min="5971" max="5971" width="21.28515625" style="5" customWidth="1"/>
    <col min="5972" max="5972" width="0" style="5" hidden="1" customWidth="1"/>
    <col min="5973" max="5973" width="13.42578125" style="5" customWidth="1"/>
    <col min="5974" max="5998" width="0" style="5" hidden="1" customWidth="1"/>
    <col min="5999" max="6176" width="8.28515625" style="5"/>
    <col min="6177" max="6177" width="10.140625" style="5" customWidth="1"/>
    <col min="6178" max="6178" width="45.28515625" style="5" customWidth="1"/>
    <col min="6179" max="6179" width="17.42578125" style="5" customWidth="1"/>
    <col min="6180" max="6183" width="15.7109375" style="5" customWidth="1"/>
    <col min="6184" max="6194" width="0" style="5" hidden="1" customWidth="1"/>
    <col min="6195" max="6195" width="15.7109375" style="5" customWidth="1"/>
    <col min="6196" max="6197" width="16.7109375" style="5" customWidth="1"/>
    <col min="6198" max="6198" width="11.5703125" style="5" bestFit="1" customWidth="1"/>
    <col min="6199" max="6199" width="76.5703125" style="5" bestFit="1" customWidth="1"/>
    <col min="6200" max="6203" width="0" style="5" hidden="1" customWidth="1"/>
    <col min="6204" max="6206" width="10.7109375" style="5" customWidth="1"/>
    <col min="6207" max="6207" width="11" style="5" bestFit="1" customWidth="1"/>
    <col min="6208" max="6209" width="10.28515625" style="5" bestFit="1" customWidth="1"/>
    <col min="6210" max="6210" width="14" style="5" customWidth="1"/>
    <col min="6211" max="6211" width="65.42578125" style="5" bestFit="1" customWidth="1"/>
    <col min="6212" max="6212" width="15.42578125" style="5" bestFit="1" customWidth="1"/>
    <col min="6213" max="6213" width="15.42578125" style="5" customWidth="1"/>
    <col min="6214" max="6214" width="20.85546875" style="5" bestFit="1" customWidth="1"/>
    <col min="6215" max="6215" width="20.7109375" style="5" bestFit="1" customWidth="1"/>
    <col min="6216" max="6216" width="20.7109375" style="5" customWidth="1"/>
    <col min="6217" max="6224" width="0" style="5" hidden="1" customWidth="1"/>
    <col min="6225" max="6226" width="17.7109375" style="5" customWidth="1"/>
    <col min="6227" max="6227" width="21.28515625" style="5" customWidth="1"/>
    <col min="6228" max="6228" width="0" style="5" hidden="1" customWidth="1"/>
    <col min="6229" max="6229" width="13.42578125" style="5" customWidth="1"/>
    <col min="6230" max="6254" width="0" style="5" hidden="1" customWidth="1"/>
    <col min="6255" max="6432" width="8.28515625" style="5"/>
    <col min="6433" max="6433" width="10.140625" style="5" customWidth="1"/>
    <col min="6434" max="6434" width="45.28515625" style="5" customWidth="1"/>
    <col min="6435" max="6435" width="17.42578125" style="5" customWidth="1"/>
    <col min="6436" max="6439" width="15.7109375" style="5" customWidth="1"/>
    <col min="6440" max="6450" width="0" style="5" hidden="1" customWidth="1"/>
    <col min="6451" max="6451" width="15.7109375" style="5" customWidth="1"/>
    <col min="6452" max="6453" width="16.7109375" style="5" customWidth="1"/>
    <col min="6454" max="6454" width="11.5703125" style="5" bestFit="1" customWidth="1"/>
    <col min="6455" max="6455" width="76.5703125" style="5" bestFit="1" customWidth="1"/>
    <col min="6456" max="6459" width="0" style="5" hidden="1" customWidth="1"/>
    <col min="6460" max="6462" width="10.7109375" style="5" customWidth="1"/>
    <col min="6463" max="6463" width="11" style="5" bestFit="1" customWidth="1"/>
    <col min="6464" max="6465" width="10.28515625" style="5" bestFit="1" customWidth="1"/>
    <col min="6466" max="6466" width="14" style="5" customWidth="1"/>
    <col min="6467" max="6467" width="65.42578125" style="5" bestFit="1" customWidth="1"/>
    <col min="6468" max="6468" width="15.42578125" style="5" bestFit="1" customWidth="1"/>
    <col min="6469" max="6469" width="15.42578125" style="5" customWidth="1"/>
    <col min="6470" max="6470" width="20.85546875" style="5" bestFit="1" customWidth="1"/>
    <col min="6471" max="6471" width="20.7109375" style="5" bestFit="1" customWidth="1"/>
    <col min="6472" max="6472" width="20.7109375" style="5" customWidth="1"/>
    <col min="6473" max="6480" width="0" style="5" hidden="1" customWidth="1"/>
    <col min="6481" max="6482" width="17.7109375" style="5" customWidth="1"/>
    <col min="6483" max="6483" width="21.28515625" style="5" customWidth="1"/>
    <col min="6484" max="6484" width="0" style="5" hidden="1" customWidth="1"/>
    <col min="6485" max="6485" width="13.42578125" style="5" customWidth="1"/>
    <col min="6486" max="6510" width="0" style="5" hidden="1" customWidth="1"/>
    <col min="6511" max="6688" width="8.28515625" style="5"/>
    <col min="6689" max="6689" width="10.140625" style="5" customWidth="1"/>
    <col min="6690" max="6690" width="45.28515625" style="5" customWidth="1"/>
    <col min="6691" max="6691" width="17.42578125" style="5" customWidth="1"/>
    <col min="6692" max="6695" width="15.7109375" style="5" customWidth="1"/>
    <col min="6696" max="6706" width="0" style="5" hidden="1" customWidth="1"/>
    <col min="6707" max="6707" width="15.7109375" style="5" customWidth="1"/>
    <col min="6708" max="6709" width="16.7109375" style="5" customWidth="1"/>
    <col min="6710" max="6710" width="11.5703125" style="5" bestFit="1" customWidth="1"/>
    <col min="6711" max="6711" width="76.5703125" style="5" bestFit="1" customWidth="1"/>
    <col min="6712" max="6715" width="0" style="5" hidden="1" customWidth="1"/>
    <col min="6716" max="6718" width="10.7109375" style="5" customWidth="1"/>
    <col min="6719" max="6719" width="11" style="5" bestFit="1" customWidth="1"/>
    <col min="6720" max="6721" width="10.28515625" style="5" bestFit="1" customWidth="1"/>
    <col min="6722" max="6722" width="14" style="5" customWidth="1"/>
    <col min="6723" max="6723" width="65.42578125" style="5" bestFit="1" customWidth="1"/>
    <col min="6724" max="6724" width="15.42578125" style="5" bestFit="1" customWidth="1"/>
    <col min="6725" max="6725" width="15.42578125" style="5" customWidth="1"/>
    <col min="6726" max="6726" width="20.85546875" style="5" bestFit="1" customWidth="1"/>
    <col min="6727" max="6727" width="20.7109375" style="5" bestFit="1" customWidth="1"/>
    <col min="6728" max="6728" width="20.7109375" style="5" customWidth="1"/>
    <col min="6729" max="6736" width="0" style="5" hidden="1" customWidth="1"/>
    <col min="6737" max="6738" width="17.7109375" style="5" customWidth="1"/>
    <col min="6739" max="6739" width="21.28515625" style="5" customWidth="1"/>
    <col min="6740" max="6740" width="0" style="5" hidden="1" customWidth="1"/>
    <col min="6741" max="6741" width="13.42578125" style="5" customWidth="1"/>
    <col min="6742" max="6766" width="0" style="5" hidden="1" customWidth="1"/>
    <col min="6767" max="6944" width="8.28515625" style="5"/>
    <col min="6945" max="6945" width="10.140625" style="5" customWidth="1"/>
    <col min="6946" max="6946" width="45.28515625" style="5" customWidth="1"/>
    <col min="6947" max="6947" width="17.42578125" style="5" customWidth="1"/>
    <col min="6948" max="6951" width="15.7109375" style="5" customWidth="1"/>
    <col min="6952" max="6962" width="0" style="5" hidden="1" customWidth="1"/>
    <col min="6963" max="6963" width="15.7109375" style="5" customWidth="1"/>
    <col min="6964" max="6965" width="16.7109375" style="5" customWidth="1"/>
    <col min="6966" max="6966" width="11.5703125" style="5" bestFit="1" customWidth="1"/>
    <col min="6967" max="6967" width="76.5703125" style="5" bestFit="1" customWidth="1"/>
    <col min="6968" max="6971" width="0" style="5" hidden="1" customWidth="1"/>
    <col min="6972" max="6974" width="10.7109375" style="5" customWidth="1"/>
    <col min="6975" max="6975" width="11" style="5" bestFit="1" customWidth="1"/>
    <col min="6976" max="6977" width="10.28515625" style="5" bestFit="1" customWidth="1"/>
    <col min="6978" max="6978" width="14" style="5" customWidth="1"/>
    <col min="6979" max="6979" width="65.42578125" style="5" bestFit="1" customWidth="1"/>
    <col min="6980" max="6980" width="15.42578125" style="5" bestFit="1" customWidth="1"/>
    <col min="6981" max="6981" width="15.42578125" style="5" customWidth="1"/>
    <col min="6982" max="6982" width="20.85546875" style="5" bestFit="1" customWidth="1"/>
    <col min="6983" max="6983" width="20.7109375" style="5" bestFit="1" customWidth="1"/>
    <col min="6984" max="6984" width="20.7109375" style="5" customWidth="1"/>
    <col min="6985" max="6992" width="0" style="5" hidden="1" customWidth="1"/>
    <col min="6993" max="6994" width="17.7109375" style="5" customWidth="1"/>
    <col min="6995" max="6995" width="21.28515625" style="5" customWidth="1"/>
    <col min="6996" max="6996" width="0" style="5" hidden="1" customWidth="1"/>
    <col min="6997" max="6997" width="13.42578125" style="5" customWidth="1"/>
    <col min="6998" max="7022" width="0" style="5" hidden="1" customWidth="1"/>
    <col min="7023" max="7200" width="8.28515625" style="5"/>
    <col min="7201" max="7201" width="10.140625" style="5" customWidth="1"/>
    <col min="7202" max="7202" width="45.28515625" style="5" customWidth="1"/>
    <col min="7203" max="7203" width="17.42578125" style="5" customWidth="1"/>
    <col min="7204" max="7207" width="15.7109375" style="5" customWidth="1"/>
    <col min="7208" max="7218" width="0" style="5" hidden="1" customWidth="1"/>
    <col min="7219" max="7219" width="15.7109375" style="5" customWidth="1"/>
    <col min="7220" max="7221" width="16.7109375" style="5" customWidth="1"/>
    <col min="7222" max="7222" width="11.5703125" style="5" bestFit="1" customWidth="1"/>
    <col min="7223" max="7223" width="76.5703125" style="5" bestFit="1" customWidth="1"/>
    <col min="7224" max="7227" width="0" style="5" hidden="1" customWidth="1"/>
    <col min="7228" max="7230" width="10.7109375" style="5" customWidth="1"/>
    <col min="7231" max="7231" width="11" style="5" bestFit="1" customWidth="1"/>
    <col min="7232" max="7233" width="10.28515625" style="5" bestFit="1" customWidth="1"/>
    <col min="7234" max="7234" width="14" style="5" customWidth="1"/>
    <col min="7235" max="7235" width="65.42578125" style="5" bestFit="1" customWidth="1"/>
    <col min="7236" max="7236" width="15.42578125" style="5" bestFit="1" customWidth="1"/>
    <col min="7237" max="7237" width="15.42578125" style="5" customWidth="1"/>
    <col min="7238" max="7238" width="20.85546875" style="5" bestFit="1" customWidth="1"/>
    <col min="7239" max="7239" width="20.7109375" style="5" bestFit="1" customWidth="1"/>
    <col min="7240" max="7240" width="20.7109375" style="5" customWidth="1"/>
    <col min="7241" max="7248" width="0" style="5" hidden="1" customWidth="1"/>
    <col min="7249" max="7250" width="17.7109375" style="5" customWidth="1"/>
    <col min="7251" max="7251" width="21.28515625" style="5" customWidth="1"/>
    <col min="7252" max="7252" width="0" style="5" hidden="1" customWidth="1"/>
    <col min="7253" max="7253" width="13.42578125" style="5" customWidth="1"/>
    <col min="7254" max="7278" width="0" style="5" hidden="1" customWidth="1"/>
    <col min="7279" max="7456" width="8.28515625" style="5"/>
    <col min="7457" max="7457" width="10.140625" style="5" customWidth="1"/>
    <col min="7458" max="7458" width="45.28515625" style="5" customWidth="1"/>
    <col min="7459" max="7459" width="17.42578125" style="5" customWidth="1"/>
    <col min="7460" max="7463" width="15.7109375" style="5" customWidth="1"/>
    <col min="7464" max="7474" width="0" style="5" hidden="1" customWidth="1"/>
    <col min="7475" max="7475" width="15.7109375" style="5" customWidth="1"/>
    <col min="7476" max="7477" width="16.7109375" style="5" customWidth="1"/>
    <col min="7478" max="7478" width="11.5703125" style="5" bestFit="1" customWidth="1"/>
    <col min="7479" max="7479" width="76.5703125" style="5" bestFit="1" customWidth="1"/>
    <col min="7480" max="7483" width="0" style="5" hidden="1" customWidth="1"/>
    <col min="7484" max="7486" width="10.7109375" style="5" customWidth="1"/>
    <col min="7487" max="7487" width="11" style="5" bestFit="1" customWidth="1"/>
    <col min="7488" max="7489" width="10.28515625" style="5" bestFit="1" customWidth="1"/>
    <col min="7490" max="7490" width="14" style="5" customWidth="1"/>
    <col min="7491" max="7491" width="65.42578125" style="5" bestFit="1" customWidth="1"/>
    <col min="7492" max="7492" width="15.42578125" style="5" bestFit="1" customWidth="1"/>
    <col min="7493" max="7493" width="15.42578125" style="5" customWidth="1"/>
    <col min="7494" max="7494" width="20.85546875" style="5" bestFit="1" customWidth="1"/>
    <col min="7495" max="7495" width="20.7109375" style="5" bestFit="1" customWidth="1"/>
    <col min="7496" max="7496" width="20.7109375" style="5" customWidth="1"/>
    <col min="7497" max="7504" width="0" style="5" hidden="1" customWidth="1"/>
    <col min="7505" max="7506" width="17.7109375" style="5" customWidth="1"/>
    <col min="7507" max="7507" width="21.28515625" style="5" customWidth="1"/>
    <col min="7508" max="7508" width="0" style="5" hidden="1" customWidth="1"/>
    <col min="7509" max="7509" width="13.42578125" style="5" customWidth="1"/>
    <col min="7510" max="7534" width="0" style="5" hidden="1" customWidth="1"/>
    <col min="7535" max="7712" width="8.28515625" style="5"/>
    <col min="7713" max="7713" width="10.140625" style="5" customWidth="1"/>
    <col min="7714" max="7714" width="45.28515625" style="5" customWidth="1"/>
    <col min="7715" max="7715" width="17.42578125" style="5" customWidth="1"/>
    <col min="7716" max="7719" width="15.7109375" style="5" customWidth="1"/>
    <col min="7720" max="7730" width="0" style="5" hidden="1" customWidth="1"/>
    <col min="7731" max="7731" width="15.7109375" style="5" customWidth="1"/>
    <col min="7732" max="7733" width="16.7109375" style="5" customWidth="1"/>
    <col min="7734" max="7734" width="11.5703125" style="5" bestFit="1" customWidth="1"/>
    <col min="7735" max="7735" width="76.5703125" style="5" bestFit="1" customWidth="1"/>
    <col min="7736" max="7739" width="0" style="5" hidden="1" customWidth="1"/>
    <col min="7740" max="7742" width="10.7109375" style="5" customWidth="1"/>
    <col min="7743" max="7743" width="11" style="5" bestFit="1" customWidth="1"/>
    <col min="7744" max="7745" width="10.28515625" style="5" bestFit="1" customWidth="1"/>
    <col min="7746" max="7746" width="14" style="5" customWidth="1"/>
    <col min="7747" max="7747" width="65.42578125" style="5" bestFit="1" customWidth="1"/>
    <col min="7748" max="7748" width="15.42578125" style="5" bestFit="1" customWidth="1"/>
    <col min="7749" max="7749" width="15.42578125" style="5" customWidth="1"/>
    <col min="7750" max="7750" width="20.85546875" style="5" bestFit="1" customWidth="1"/>
    <col min="7751" max="7751" width="20.7109375" style="5" bestFit="1" customWidth="1"/>
    <col min="7752" max="7752" width="20.7109375" style="5" customWidth="1"/>
    <col min="7753" max="7760" width="0" style="5" hidden="1" customWidth="1"/>
    <col min="7761" max="7762" width="17.7109375" style="5" customWidth="1"/>
    <col min="7763" max="7763" width="21.28515625" style="5" customWidth="1"/>
    <col min="7764" max="7764" width="0" style="5" hidden="1" customWidth="1"/>
    <col min="7765" max="7765" width="13.42578125" style="5" customWidth="1"/>
    <col min="7766" max="7790" width="0" style="5" hidden="1" customWidth="1"/>
    <col min="7791" max="7968" width="8.28515625" style="5"/>
    <col min="7969" max="7969" width="10.140625" style="5" customWidth="1"/>
    <col min="7970" max="7970" width="45.28515625" style="5" customWidth="1"/>
    <col min="7971" max="7971" width="17.42578125" style="5" customWidth="1"/>
    <col min="7972" max="7975" width="15.7109375" style="5" customWidth="1"/>
    <col min="7976" max="7986" width="0" style="5" hidden="1" customWidth="1"/>
    <col min="7987" max="7987" width="15.7109375" style="5" customWidth="1"/>
    <col min="7988" max="7989" width="16.7109375" style="5" customWidth="1"/>
    <col min="7990" max="7990" width="11.5703125" style="5" bestFit="1" customWidth="1"/>
    <col min="7991" max="7991" width="76.5703125" style="5" bestFit="1" customWidth="1"/>
    <col min="7992" max="7995" width="0" style="5" hidden="1" customWidth="1"/>
    <col min="7996" max="7998" width="10.7109375" style="5" customWidth="1"/>
    <col min="7999" max="7999" width="11" style="5" bestFit="1" customWidth="1"/>
    <col min="8000" max="8001" width="10.28515625" style="5" bestFit="1" customWidth="1"/>
    <col min="8002" max="8002" width="14" style="5" customWidth="1"/>
    <col min="8003" max="8003" width="65.42578125" style="5" bestFit="1" customWidth="1"/>
    <col min="8004" max="8004" width="15.42578125" style="5" bestFit="1" customWidth="1"/>
    <col min="8005" max="8005" width="15.42578125" style="5" customWidth="1"/>
    <col min="8006" max="8006" width="20.85546875" style="5" bestFit="1" customWidth="1"/>
    <col min="8007" max="8007" width="20.7109375" style="5" bestFit="1" customWidth="1"/>
    <col min="8008" max="8008" width="20.7109375" style="5" customWidth="1"/>
    <col min="8009" max="8016" width="0" style="5" hidden="1" customWidth="1"/>
    <col min="8017" max="8018" width="17.7109375" style="5" customWidth="1"/>
    <col min="8019" max="8019" width="21.28515625" style="5" customWidth="1"/>
    <col min="8020" max="8020" width="0" style="5" hidden="1" customWidth="1"/>
    <col min="8021" max="8021" width="13.42578125" style="5" customWidth="1"/>
    <col min="8022" max="8046" width="0" style="5" hidden="1" customWidth="1"/>
    <col min="8047" max="8224" width="8.28515625" style="5"/>
    <col min="8225" max="8225" width="10.140625" style="5" customWidth="1"/>
    <col min="8226" max="8226" width="45.28515625" style="5" customWidth="1"/>
    <col min="8227" max="8227" width="17.42578125" style="5" customWidth="1"/>
    <col min="8228" max="8231" width="15.7109375" style="5" customWidth="1"/>
    <col min="8232" max="8242" width="0" style="5" hidden="1" customWidth="1"/>
    <col min="8243" max="8243" width="15.7109375" style="5" customWidth="1"/>
    <col min="8244" max="8245" width="16.7109375" style="5" customWidth="1"/>
    <col min="8246" max="8246" width="11.5703125" style="5" bestFit="1" customWidth="1"/>
    <col min="8247" max="8247" width="76.5703125" style="5" bestFit="1" customWidth="1"/>
    <col min="8248" max="8251" width="0" style="5" hidden="1" customWidth="1"/>
    <col min="8252" max="8254" width="10.7109375" style="5" customWidth="1"/>
    <col min="8255" max="8255" width="11" style="5" bestFit="1" customWidth="1"/>
    <col min="8256" max="8257" width="10.28515625" style="5" bestFit="1" customWidth="1"/>
    <col min="8258" max="8258" width="14" style="5" customWidth="1"/>
    <col min="8259" max="8259" width="65.42578125" style="5" bestFit="1" customWidth="1"/>
    <col min="8260" max="8260" width="15.42578125" style="5" bestFit="1" customWidth="1"/>
    <col min="8261" max="8261" width="15.42578125" style="5" customWidth="1"/>
    <col min="8262" max="8262" width="20.85546875" style="5" bestFit="1" customWidth="1"/>
    <col min="8263" max="8263" width="20.7109375" style="5" bestFit="1" customWidth="1"/>
    <col min="8264" max="8264" width="20.7109375" style="5" customWidth="1"/>
    <col min="8265" max="8272" width="0" style="5" hidden="1" customWidth="1"/>
    <col min="8273" max="8274" width="17.7109375" style="5" customWidth="1"/>
    <col min="8275" max="8275" width="21.28515625" style="5" customWidth="1"/>
    <col min="8276" max="8276" width="0" style="5" hidden="1" customWidth="1"/>
    <col min="8277" max="8277" width="13.42578125" style="5" customWidth="1"/>
    <col min="8278" max="8302" width="0" style="5" hidden="1" customWidth="1"/>
    <col min="8303" max="8480" width="8.28515625" style="5"/>
    <col min="8481" max="8481" width="10.140625" style="5" customWidth="1"/>
    <col min="8482" max="8482" width="45.28515625" style="5" customWidth="1"/>
    <col min="8483" max="8483" width="17.42578125" style="5" customWidth="1"/>
    <col min="8484" max="8487" width="15.7109375" style="5" customWidth="1"/>
    <col min="8488" max="8498" width="0" style="5" hidden="1" customWidth="1"/>
    <col min="8499" max="8499" width="15.7109375" style="5" customWidth="1"/>
    <col min="8500" max="8501" width="16.7109375" style="5" customWidth="1"/>
    <col min="8502" max="8502" width="11.5703125" style="5" bestFit="1" customWidth="1"/>
    <col min="8503" max="8503" width="76.5703125" style="5" bestFit="1" customWidth="1"/>
    <col min="8504" max="8507" width="0" style="5" hidden="1" customWidth="1"/>
    <col min="8508" max="8510" width="10.7109375" style="5" customWidth="1"/>
    <col min="8511" max="8511" width="11" style="5" bestFit="1" customWidth="1"/>
    <col min="8512" max="8513" width="10.28515625" style="5" bestFit="1" customWidth="1"/>
    <col min="8514" max="8514" width="14" style="5" customWidth="1"/>
    <col min="8515" max="8515" width="65.42578125" style="5" bestFit="1" customWidth="1"/>
    <col min="8516" max="8516" width="15.42578125" style="5" bestFit="1" customWidth="1"/>
    <col min="8517" max="8517" width="15.42578125" style="5" customWidth="1"/>
    <col min="8518" max="8518" width="20.85546875" style="5" bestFit="1" customWidth="1"/>
    <col min="8519" max="8519" width="20.7109375" style="5" bestFit="1" customWidth="1"/>
    <col min="8520" max="8520" width="20.7109375" style="5" customWidth="1"/>
    <col min="8521" max="8528" width="0" style="5" hidden="1" customWidth="1"/>
    <col min="8529" max="8530" width="17.7109375" style="5" customWidth="1"/>
    <col min="8531" max="8531" width="21.28515625" style="5" customWidth="1"/>
    <col min="8532" max="8532" width="0" style="5" hidden="1" customWidth="1"/>
    <col min="8533" max="8533" width="13.42578125" style="5" customWidth="1"/>
    <col min="8534" max="8558" width="0" style="5" hidden="1" customWidth="1"/>
    <col min="8559" max="8736" width="8.28515625" style="5"/>
    <col min="8737" max="8737" width="10.140625" style="5" customWidth="1"/>
    <col min="8738" max="8738" width="45.28515625" style="5" customWidth="1"/>
    <col min="8739" max="8739" width="17.42578125" style="5" customWidth="1"/>
    <col min="8740" max="8743" width="15.7109375" style="5" customWidth="1"/>
    <col min="8744" max="8754" width="0" style="5" hidden="1" customWidth="1"/>
    <col min="8755" max="8755" width="15.7109375" style="5" customWidth="1"/>
    <col min="8756" max="8757" width="16.7109375" style="5" customWidth="1"/>
    <col min="8758" max="8758" width="11.5703125" style="5" bestFit="1" customWidth="1"/>
    <col min="8759" max="8759" width="76.5703125" style="5" bestFit="1" customWidth="1"/>
    <col min="8760" max="8763" width="0" style="5" hidden="1" customWidth="1"/>
    <col min="8764" max="8766" width="10.7109375" style="5" customWidth="1"/>
    <col min="8767" max="8767" width="11" style="5" bestFit="1" customWidth="1"/>
    <col min="8768" max="8769" width="10.28515625" style="5" bestFit="1" customWidth="1"/>
    <col min="8770" max="8770" width="14" style="5" customWidth="1"/>
    <col min="8771" max="8771" width="65.42578125" style="5" bestFit="1" customWidth="1"/>
    <col min="8772" max="8772" width="15.42578125" style="5" bestFit="1" customWidth="1"/>
    <col min="8773" max="8773" width="15.42578125" style="5" customWidth="1"/>
    <col min="8774" max="8774" width="20.85546875" style="5" bestFit="1" customWidth="1"/>
    <col min="8775" max="8775" width="20.7109375" style="5" bestFit="1" customWidth="1"/>
    <col min="8776" max="8776" width="20.7109375" style="5" customWidth="1"/>
    <col min="8777" max="8784" width="0" style="5" hidden="1" customWidth="1"/>
    <col min="8785" max="8786" width="17.7109375" style="5" customWidth="1"/>
    <col min="8787" max="8787" width="21.28515625" style="5" customWidth="1"/>
    <col min="8788" max="8788" width="0" style="5" hidden="1" customWidth="1"/>
    <col min="8789" max="8789" width="13.42578125" style="5" customWidth="1"/>
    <col min="8790" max="8814" width="0" style="5" hidden="1" customWidth="1"/>
    <col min="8815" max="8992" width="8.28515625" style="5"/>
    <col min="8993" max="8993" width="10.140625" style="5" customWidth="1"/>
    <col min="8994" max="8994" width="45.28515625" style="5" customWidth="1"/>
    <col min="8995" max="8995" width="17.42578125" style="5" customWidth="1"/>
    <col min="8996" max="8999" width="15.7109375" style="5" customWidth="1"/>
    <col min="9000" max="9010" width="0" style="5" hidden="1" customWidth="1"/>
    <col min="9011" max="9011" width="15.7109375" style="5" customWidth="1"/>
    <col min="9012" max="9013" width="16.7109375" style="5" customWidth="1"/>
    <col min="9014" max="9014" width="11.5703125" style="5" bestFit="1" customWidth="1"/>
    <col min="9015" max="9015" width="76.5703125" style="5" bestFit="1" customWidth="1"/>
    <col min="9016" max="9019" width="0" style="5" hidden="1" customWidth="1"/>
    <col min="9020" max="9022" width="10.7109375" style="5" customWidth="1"/>
    <col min="9023" max="9023" width="11" style="5" bestFit="1" customWidth="1"/>
    <col min="9024" max="9025" width="10.28515625" style="5" bestFit="1" customWidth="1"/>
    <col min="9026" max="9026" width="14" style="5" customWidth="1"/>
    <col min="9027" max="9027" width="65.42578125" style="5" bestFit="1" customWidth="1"/>
    <col min="9028" max="9028" width="15.42578125" style="5" bestFit="1" customWidth="1"/>
    <col min="9029" max="9029" width="15.42578125" style="5" customWidth="1"/>
    <col min="9030" max="9030" width="20.85546875" style="5" bestFit="1" customWidth="1"/>
    <col min="9031" max="9031" width="20.7109375" style="5" bestFit="1" customWidth="1"/>
    <col min="9032" max="9032" width="20.7109375" style="5" customWidth="1"/>
    <col min="9033" max="9040" width="0" style="5" hidden="1" customWidth="1"/>
    <col min="9041" max="9042" width="17.7109375" style="5" customWidth="1"/>
    <col min="9043" max="9043" width="21.28515625" style="5" customWidth="1"/>
    <col min="9044" max="9044" width="0" style="5" hidden="1" customWidth="1"/>
    <col min="9045" max="9045" width="13.42578125" style="5" customWidth="1"/>
    <col min="9046" max="9070" width="0" style="5" hidden="1" customWidth="1"/>
    <col min="9071" max="9248" width="8.28515625" style="5"/>
    <col min="9249" max="9249" width="10.140625" style="5" customWidth="1"/>
    <col min="9250" max="9250" width="45.28515625" style="5" customWidth="1"/>
    <col min="9251" max="9251" width="17.42578125" style="5" customWidth="1"/>
    <col min="9252" max="9255" width="15.7109375" style="5" customWidth="1"/>
    <col min="9256" max="9266" width="0" style="5" hidden="1" customWidth="1"/>
    <col min="9267" max="9267" width="15.7109375" style="5" customWidth="1"/>
    <col min="9268" max="9269" width="16.7109375" style="5" customWidth="1"/>
    <col min="9270" max="9270" width="11.5703125" style="5" bestFit="1" customWidth="1"/>
    <col min="9271" max="9271" width="76.5703125" style="5" bestFit="1" customWidth="1"/>
    <col min="9272" max="9275" width="0" style="5" hidden="1" customWidth="1"/>
    <col min="9276" max="9278" width="10.7109375" style="5" customWidth="1"/>
    <col min="9279" max="9279" width="11" style="5" bestFit="1" customWidth="1"/>
    <col min="9280" max="9281" width="10.28515625" style="5" bestFit="1" customWidth="1"/>
    <col min="9282" max="9282" width="14" style="5" customWidth="1"/>
    <col min="9283" max="9283" width="65.42578125" style="5" bestFit="1" customWidth="1"/>
    <col min="9284" max="9284" width="15.42578125" style="5" bestFit="1" customWidth="1"/>
    <col min="9285" max="9285" width="15.42578125" style="5" customWidth="1"/>
    <col min="9286" max="9286" width="20.85546875" style="5" bestFit="1" customWidth="1"/>
    <col min="9287" max="9287" width="20.7109375" style="5" bestFit="1" customWidth="1"/>
    <col min="9288" max="9288" width="20.7109375" style="5" customWidth="1"/>
    <col min="9289" max="9296" width="0" style="5" hidden="1" customWidth="1"/>
    <col min="9297" max="9298" width="17.7109375" style="5" customWidth="1"/>
    <col min="9299" max="9299" width="21.28515625" style="5" customWidth="1"/>
    <col min="9300" max="9300" width="0" style="5" hidden="1" customWidth="1"/>
    <col min="9301" max="9301" width="13.42578125" style="5" customWidth="1"/>
    <col min="9302" max="9326" width="0" style="5" hidden="1" customWidth="1"/>
    <col min="9327" max="9504" width="8.28515625" style="5"/>
    <col min="9505" max="9505" width="10.140625" style="5" customWidth="1"/>
    <col min="9506" max="9506" width="45.28515625" style="5" customWidth="1"/>
    <col min="9507" max="9507" width="17.42578125" style="5" customWidth="1"/>
    <col min="9508" max="9511" width="15.7109375" style="5" customWidth="1"/>
    <col min="9512" max="9522" width="0" style="5" hidden="1" customWidth="1"/>
    <col min="9523" max="9523" width="15.7109375" style="5" customWidth="1"/>
    <col min="9524" max="9525" width="16.7109375" style="5" customWidth="1"/>
    <col min="9526" max="9526" width="11.5703125" style="5" bestFit="1" customWidth="1"/>
    <col min="9527" max="9527" width="76.5703125" style="5" bestFit="1" customWidth="1"/>
    <col min="9528" max="9531" width="0" style="5" hidden="1" customWidth="1"/>
    <col min="9532" max="9534" width="10.7109375" style="5" customWidth="1"/>
    <col min="9535" max="9535" width="11" style="5" bestFit="1" customWidth="1"/>
    <col min="9536" max="9537" width="10.28515625" style="5" bestFit="1" customWidth="1"/>
    <col min="9538" max="9538" width="14" style="5" customWidth="1"/>
    <col min="9539" max="9539" width="65.42578125" style="5" bestFit="1" customWidth="1"/>
    <col min="9540" max="9540" width="15.42578125" style="5" bestFit="1" customWidth="1"/>
    <col min="9541" max="9541" width="15.42578125" style="5" customWidth="1"/>
    <col min="9542" max="9542" width="20.85546875" style="5" bestFit="1" customWidth="1"/>
    <col min="9543" max="9543" width="20.7109375" style="5" bestFit="1" customWidth="1"/>
    <col min="9544" max="9544" width="20.7109375" style="5" customWidth="1"/>
    <col min="9545" max="9552" width="0" style="5" hidden="1" customWidth="1"/>
    <col min="9553" max="9554" width="17.7109375" style="5" customWidth="1"/>
    <col min="9555" max="9555" width="21.28515625" style="5" customWidth="1"/>
    <col min="9556" max="9556" width="0" style="5" hidden="1" customWidth="1"/>
    <col min="9557" max="9557" width="13.42578125" style="5" customWidth="1"/>
    <col min="9558" max="9582" width="0" style="5" hidden="1" customWidth="1"/>
    <col min="9583" max="9760" width="8.28515625" style="5"/>
    <col min="9761" max="9761" width="10.140625" style="5" customWidth="1"/>
    <col min="9762" max="9762" width="45.28515625" style="5" customWidth="1"/>
    <col min="9763" max="9763" width="17.42578125" style="5" customWidth="1"/>
    <col min="9764" max="9767" width="15.7109375" style="5" customWidth="1"/>
    <col min="9768" max="9778" width="0" style="5" hidden="1" customWidth="1"/>
    <col min="9779" max="9779" width="15.7109375" style="5" customWidth="1"/>
    <col min="9780" max="9781" width="16.7109375" style="5" customWidth="1"/>
    <col min="9782" max="9782" width="11.5703125" style="5" bestFit="1" customWidth="1"/>
    <col min="9783" max="9783" width="76.5703125" style="5" bestFit="1" customWidth="1"/>
    <col min="9784" max="9787" width="0" style="5" hidden="1" customWidth="1"/>
    <col min="9788" max="9790" width="10.7109375" style="5" customWidth="1"/>
    <col min="9791" max="9791" width="11" style="5" bestFit="1" customWidth="1"/>
    <col min="9792" max="9793" width="10.28515625" style="5" bestFit="1" customWidth="1"/>
    <col min="9794" max="9794" width="14" style="5" customWidth="1"/>
    <col min="9795" max="9795" width="65.42578125" style="5" bestFit="1" customWidth="1"/>
    <col min="9796" max="9796" width="15.42578125" style="5" bestFit="1" customWidth="1"/>
    <col min="9797" max="9797" width="15.42578125" style="5" customWidth="1"/>
    <col min="9798" max="9798" width="20.85546875" style="5" bestFit="1" customWidth="1"/>
    <col min="9799" max="9799" width="20.7109375" style="5" bestFit="1" customWidth="1"/>
    <col min="9800" max="9800" width="20.7109375" style="5" customWidth="1"/>
    <col min="9801" max="9808" width="0" style="5" hidden="1" customWidth="1"/>
    <col min="9809" max="9810" width="17.7109375" style="5" customWidth="1"/>
    <col min="9811" max="9811" width="21.28515625" style="5" customWidth="1"/>
    <col min="9812" max="9812" width="0" style="5" hidden="1" customWidth="1"/>
    <col min="9813" max="9813" width="13.42578125" style="5" customWidth="1"/>
    <col min="9814" max="9838" width="0" style="5" hidden="1" customWidth="1"/>
    <col min="9839" max="10016" width="8.28515625" style="5"/>
    <col min="10017" max="10017" width="10.140625" style="5" customWidth="1"/>
    <col min="10018" max="10018" width="45.28515625" style="5" customWidth="1"/>
    <col min="10019" max="10019" width="17.42578125" style="5" customWidth="1"/>
    <col min="10020" max="10023" width="15.7109375" style="5" customWidth="1"/>
    <col min="10024" max="10034" width="0" style="5" hidden="1" customWidth="1"/>
    <col min="10035" max="10035" width="15.7109375" style="5" customWidth="1"/>
    <col min="10036" max="10037" width="16.7109375" style="5" customWidth="1"/>
    <col min="10038" max="10038" width="11.5703125" style="5" bestFit="1" customWidth="1"/>
    <col min="10039" max="10039" width="76.5703125" style="5" bestFit="1" customWidth="1"/>
    <col min="10040" max="10043" width="0" style="5" hidden="1" customWidth="1"/>
    <col min="10044" max="10046" width="10.7109375" style="5" customWidth="1"/>
    <col min="10047" max="10047" width="11" style="5" bestFit="1" customWidth="1"/>
    <col min="10048" max="10049" width="10.28515625" style="5" bestFit="1" customWidth="1"/>
    <col min="10050" max="10050" width="14" style="5" customWidth="1"/>
    <col min="10051" max="10051" width="65.42578125" style="5" bestFit="1" customWidth="1"/>
    <col min="10052" max="10052" width="15.42578125" style="5" bestFit="1" customWidth="1"/>
    <col min="10053" max="10053" width="15.42578125" style="5" customWidth="1"/>
    <col min="10054" max="10054" width="20.85546875" style="5" bestFit="1" customWidth="1"/>
    <col min="10055" max="10055" width="20.7109375" style="5" bestFit="1" customWidth="1"/>
    <col min="10056" max="10056" width="20.7109375" style="5" customWidth="1"/>
    <col min="10057" max="10064" width="0" style="5" hidden="1" customWidth="1"/>
    <col min="10065" max="10066" width="17.7109375" style="5" customWidth="1"/>
    <col min="10067" max="10067" width="21.28515625" style="5" customWidth="1"/>
    <col min="10068" max="10068" width="0" style="5" hidden="1" customWidth="1"/>
    <col min="10069" max="10069" width="13.42578125" style="5" customWidth="1"/>
    <col min="10070" max="10094" width="0" style="5" hidden="1" customWidth="1"/>
    <col min="10095" max="10272" width="8.28515625" style="5"/>
    <col min="10273" max="10273" width="10.140625" style="5" customWidth="1"/>
    <col min="10274" max="10274" width="45.28515625" style="5" customWidth="1"/>
    <col min="10275" max="10275" width="17.42578125" style="5" customWidth="1"/>
    <col min="10276" max="10279" width="15.7109375" style="5" customWidth="1"/>
    <col min="10280" max="10290" width="0" style="5" hidden="1" customWidth="1"/>
    <col min="10291" max="10291" width="15.7109375" style="5" customWidth="1"/>
    <col min="10292" max="10293" width="16.7109375" style="5" customWidth="1"/>
    <col min="10294" max="10294" width="11.5703125" style="5" bestFit="1" customWidth="1"/>
    <col min="10295" max="10295" width="76.5703125" style="5" bestFit="1" customWidth="1"/>
    <col min="10296" max="10299" width="0" style="5" hidden="1" customWidth="1"/>
    <col min="10300" max="10302" width="10.7109375" style="5" customWidth="1"/>
    <col min="10303" max="10303" width="11" style="5" bestFit="1" customWidth="1"/>
    <col min="10304" max="10305" width="10.28515625" style="5" bestFit="1" customWidth="1"/>
    <col min="10306" max="10306" width="14" style="5" customWidth="1"/>
    <col min="10307" max="10307" width="65.42578125" style="5" bestFit="1" customWidth="1"/>
    <col min="10308" max="10308" width="15.42578125" style="5" bestFit="1" customWidth="1"/>
    <col min="10309" max="10309" width="15.42578125" style="5" customWidth="1"/>
    <col min="10310" max="10310" width="20.85546875" style="5" bestFit="1" customWidth="1"/>
    <col min="10311" max="10311" width="20.7109375" style="5" bestFit="1" customWidth="1"/>
    <col min="10312" max="10312" width="20.7109375" style="5" customWidth="1"/>
    <col min="10313" max="10320" width="0" style="5" hidden="1" customWidth="1"/>
    <col min="10321" max="10322" width="17.7109375" style="5" customWidth="1"/>
    <col min="10323" max="10323" width="21.28515625" style="5" customWidth="1"/>
    <col min="10324" max="10324" width="0" style="5" hidden="1" customWidth="1"/>
    <col min="10325" max="10325" width="13.42578125" style="5" customWidth="1"/>
    <col min="10326" max="10350" width="0" style="5" hidden="1" customWidth="1"/>
    <col min="10351" max="10528" width="8.28515625" style="5"/>
    <col min="10529" max="10529" width="10.140625" style="5" customWidth="1"/>
    <col min="10530" max="10530" width="45.28515625" style="5" customWidth="1"/>
    <col min="10531" max="10531" width="17.42578125" style="5" customWidth="1"/>
    <col min="10532" max="10535" width="15.7109375" style="5" customWidth="1"/>
    <col min="10536" max="10546" width="0" style="5" hidden="1" customWidth="1"/>
    <col min="10547" max="10547" width="15.7109375" style="5" customWidth="1"/>
    <col min="10548" max="10549" width="16.7109375" style="5" customWidth="1"/>
    <col min="10550" max="10550" width="11.5703125" style="5" bestFit="1" customWidth="1"/>
    <col min="10551" max="10551" width="76.5703125" style="5" bestFit="1" customWidth="1"/>
    <col min="10552" max="10555" width="0" style="5" hidden="1" customWidth="1"/>
    <col min="10556" max="10558" width="10.7109375" style="5" customWidth="1"/>
    <col min="10559" max="10559" width="11" style="5" bestFit="1" customWidth="1"/>
    <col min="10560" max="10561" width="10.28515625" style="5" bestFit="1" customWidth="1"/>
    <col min="10562" max="10562" width="14" style="5" customWidth="1"/>
    <col min="10563" max="10563" width="65.42578125" style="5" bestFit="1" customWidth="1"/>
    <col min="10564" max="10564" width="15.42578125" style="5" bestFit="1" customWidth="1"/>
    <col min="10565" max="10565" width="15.42578125" style="5" customWidth="1"/>
    <col min="10566" max="10566" width="20.85546875" style="5" bestFit="1" customWidth="1"/>
    <col min="10567" max="10567" width="20.7109375" style="5" bestFit="1" customWidth="1"/>
    <col min="10568" max="10568" width="20.7109375" style="5" customWidth="1"/>
    <col min="10569" max="10576" width="0" style="5" hidden="1" customWidth="1"/>
    <col min="10577" max="10578" width="17.7109375" style="5" customWidth="1"/>
    <col min="10579" max="10579" width="21.28515625" style="5" customWidth="1"/>
    <col min="10580" max="10580" width="0" style="5" hidden="1" customWidth="1"/>
    <col min="10581" max="10581" width="13.42578125" style="5" customWidth="1"/>
    <col min="10582" max="10606" width="0" style="5" hidden="1" customWidth="1"/>
    <col min="10607" max="10784" width="8.28515625" style="5"/>
    <col min="10785" max="10785" width="10.140625" style="5" customWidth="1"/>
    <col min="10786" max="10786" width="45.28515625" style="5" customWidth="1"/>
    <col min="10787" max="10787" width="17.42578125" style="5" customWidth="1"/>
    <col min="10788" max="10791" width="15.7109375" style="5" customWidth="1"/>
    <col min="10792" max="10802" width="0" style="5" hidden="1" customWidth="1"/>
    <col min="10803" max="10803" width="15.7109375" style="5" customWidth="1"/>
    <col min="10804" max="10805" width="16.7109375" style="5" customWidth="1"/>
    <col min="10806" max="10806" width="11.5703125" style="5" bestFit="1" customWidth="1"/>
    <col min="10807" max="10807" width="76.5703125" style="5" bestFit="1" customWidth="1"/>
    <col min="10808" max="10811" width="0" style="5" hidden="1" customWidth="1"/>
    <col min="10812" max="10814" width="10.7109375" style="5" customWidth="1"/>
    <col min="10815" max="10815" width="11" style="5" bestFit="1" customWidth="1"/>
    <col min="10816" max="10817" width="10.28515625" style="5" bestFit="1" customWidth="1"/>
    <col min="10818" max="10818" width="14" style="5" customWidth="1"/>
    <col min="10819" max="10819" width="65.42578125" style="5" bestFit="1" customWidth="1"/>
    <col min="10820" max="10820" width="15.42578125" style="5" bestFit="1" customWidth="1"/>
    <col min="10821" max="10821" width="15.42578125" style="5" customWidth="1"/>
    <col min="10822" max="10822" width="20.85546875" style="5" bestFit="1" customWidth="1"/>
    <col min="10823" max="10823" width="20.7109375" style="5" bestFit="1" customWidth="1"/>
    <col min="10824" max="10824" width="20.7109375" style="5" customWidth="1"/>
    <col min="10825" max="10832" width="0" style="5" hidden="1" customWidth="1"/>
    <col min="10833" max="10834" width="17.7109375" style="5" customWidth="1"/>
    <col min="10835" max="10835" width="21.28515625" style="5" customWidth="1"/>
    <col min="10836" max="10836" width="0" style="5" hidden="1" customWidth="1"/>
    <col min="10837" max="10837" width="13.42578125" style="5" customWidth="1"/>
    <col min="10838" max="10862" width="0" style="5" hidden="1" customWidth="1"/>
    <col min="10863" max="11040" width="8.28515625" style="5"/>
    <col min="11041" max="11041" width="10.140625" style="5" customWidth="1"/>
    <col min="11042" max="11042" width="45.28515625" style="5" customWidth="1"/>
    <col min="11043" max="11043" width="17.42578125" style="5" customWidth="1"/>
    <col min="11044" max="11047" width="15.7109375" style="5" customWidth="1"/>
    <col min="11048" max="11058" width="0" style="5" hidden="1" customWidth="1"/>
    <col min="11059" max="11059" width="15.7109375" style="5" customWidth="1"/>
    <col min="11060" max="11061" width="16.7109375" style="5" customWidth="1"/>
    <col min="11062" max="11062" width="11.5703125" style="5" bestFit="1" customWidth="1"/>
    <col min="11063" max="11063" width="76.5703125" style="5" bestFit="1" customWidth="1"/>
    <col min="11064" max="11067" width="0" style="5" hidden="1" customWidth="1"/>
    <col min="11068" max="11070" width="10.7109375" style="5" customWidth="1"/>
    <col min="11071" max="11071" width="11" style="5" bestFit="1" customWidth="1"/>
    <col min="11072" max="11073" width="10.28515625" style="5" bestFit="1" customWidth="1"/>
    <col min="11074" max="11074" width="14" style="5" customWidth="1"/>
    <col min="11075" max="11075" width="65.42578125" style="5" bestFit="1" customWidth="1"/>
    <col min="11076" max="11076" width="15.42578125" style="5" bestFit="1" customWidth="1"/>
    <col min="11077" max="11077" width="15.42578125" style="5" customWidth="1"/>
    <col min="11078" max="11078" width="20.85546875" style="5" bestFit="1" customWidth="1"/>
    <col min="11079" max="11079" width="20.7109375" style="5" bestFit="1" customWidth="1"/>
    <col min="11080" max="11080" width="20.7109375" style="5" customWidth="1"/>
    <col min="11081" max="11088" width="0" style="5" hidden="1" customWidth="1"/>
    <col min="11089" max="11090" width="17.7109375" style="5" customWidth="1"/>
    <col min="11091" max="11091" width="21.28515625" style="5" customWidth="1"/>
    <col min="11092" max="11092" width="0" style="5" hidden="1" customWidth="1"/>
    <col min="11093" max="11093" width="13.42578125" style="5" customWidth="1"/>
    <col min="11094" max="11118" width="0" style="5" hidden="1" customWidth="1"/>
    <col min="11119" max="11296" width="8.28515625" style="5"/>
    <col min="11297" max="11297" width="10.140625" style="5" customWidth="1"/>
    <col min="11298" max="11298" width="45.28515625" style="5" customWidth="1"/>
    <col min="11299" max="11299" width="17.42578125" style="5" customWidth="1"/>
    <col min="11300" max="11303" width="15.7109375" style="5" customWidth="1"/>
    <col min="11304" max="11314" width="0" style="5" hidden="1" customWidth="1"/>
    <col min="11315" max="11315" width="15.7109375" style="5" customWidth="1"/>
    <col min="11316" max="11317" width="16.7109375" style="5" customWidth="1"/>
    <col min="11318" max="11318" width="11.5703125" style="5" bestFit="1" customWidth="1"/>
    <col min="11319" max="11319" width="76.5703125" style="5" bestFit="1" customWidth="1"/>
    <col min="11320" max="11323" width="0" style="5" hidden="1" customWidth="1"/>
    <col min="11324" max="11326" width="10.7109375" style="5" customWidth="1"/>
    <col min="11327" max="11327" width="11" style="5" bestFit="1" customWidth="1"/>
    <col min="11328" max="11329" width="10.28515625" style="5" bestFit="1" customWidth="1"/>
    <col min="11330" max="11330" width="14" style="5" customWidth="1"/>
    <col min="11331" max="11331" width="65.42578125" style="5" bestFit="1" customWidth="1"/>
    <col min="11332" max="11332" width="15.42578125" style="5" bestFit="1" customWidth="1"/>
    <col min="11333" max="11333" width="15.42578125" style="5" customWidth="1"/>
    <col min="11334" max="11334" width="20.85546875" style="5" bestFit="1" customWidth="1"/>
    <col min="11335" max="11335" width="20.7109375" style="5" bestFit="1" customWidth="1"/>
    <col min="11336" max="11336" width="20.7109375" style="5" customWidth="1"/>
    <col min="11337" max="11344" width="0" style="5" hidden="1" customWidth="1"/>
    <col min="11345" max="11346" width="17.7109375" style="5" customWidth="1"/>
    <col min="11347" max="11347" width="21.28515625" style="5" customWidth="1"/>
    <col min="11348" max="11348" width="0" style="5" hidden="1" customWidth="1"/>
    <col min="11349" max="11349" width="13.42578125" style="5" customWidth="1"/>
    <col min="11350" max="11374" width="0" style="5" hidden="1" customWidth="1"/>
    <col min="11375" max="11552" width="8.28515625" style="5"/>
    <col min="11553" max="11553" width="10.140625" style="5" customWidth="1"/>
    <col min="11554" max="11554" width="45.28515625" style="5" customWidth="1"/>
    <col min="11555" max="11555" width="17.42578125" style="5" customWidth="1"/>
    <col min="11556" max="11559" width="15.7109375" style="5" customWidth="1"/>
    <col min="11560" max="11570" width="0" style="5" hidden="1" customWidth="1"/>
    <col min="11571" max="11571" width="15.7109375" style="5" customWidth="1"/>
    <col min="11572" max="11573" width="16.7109375" style="5" customWidth="1"/>
    <col min="11574" max="11574" width="11.5703125" style="5" bestFit="1" customWidth="1"/>
    <col min="11575" max="11575" width="76.5703125" style="5" bestFit="1" customWidth="1"/>
    <col min="11576" max="11579" width="0" style="5" hidden="1" customWidth="1"/>
    <col min="11580" max="11582" width="10.7109375" style="5" customWidth="1"/>
    <col min="11583" max="11583" width="11" style="5" bestFit="1" customWidth="1"/>
    <col min="11584" max="11585" width="10.28515625" style="5" bestFit="1" customWidth="1"/>
    <col min="11586" max="11586" width="14" style="5" customWidth="1"/>
    <col min="11587" max="11587" width="65.42578125" style="5" bestFit="1" customWidth="1"/>
    <col min="11588" max="11588" width="15.42578125" style="5" bestFit="1" customWidth="1"/>
    <col min="11589" max="11589" width="15.42578125" style="5" customWidth="1"/>
    <col min="11590" max="11590" width="20.85546875" style="5" bestFit="1" customWidth="1"/>
    <col min="11591" max="11591" width="20.7109375" style="5" bestFit="1" customWidth="1"/>
    <col min="11592" max="11592" width="20.7109375" style="5" customWidth="1"/>
    <col min="11593" max="11600" width="0" style="5" hidden="1" customWidth="1"/>
    <col min="11601" max="11602" width="17.7109375" style="5" customWidth="1"/>
    <col min="11603" max="11603" width="21.28515625" style="5" customWidth="1"/>
    <col min="11604" max="11604" width="0" style="5" hidden="1" customWidth="1"/>
    <col min="11605" max="11605" width="13.42578125" style="5" customWidth="1"/>
    <col min="11606" max="11630" width="0" style="5" hidden="1" customWidth="1"/>
    <col min="11631" max="11808" width="8.28515625" style="5"/>
    <col min="11809" max="11809" width="10.140625" style="5" customWidth="1"/>
    <col min="11810" max="11810" width="45.28515625" style="5" customWidth="1"/>
    <col min="11811" max="11811" width="17.42578125" style="5" customWidth="1"/>
    <col min="11812" max="11815" width="15.7109375" style="5" customWidth="1"/>
    <col min="11816" max="11826" width="0" style="5" hidden="1" customWidth="1"/>
    <col min="11827" max="11827" width="15.7109375" style="5" customWidth="1"/>
    <col min="11828" max="11829" width="16.7109375" style="5" customWidth="1"/>
    <col min="11830" max="11830" width="11.5703125" style="5" bestFit="1" customWidth="1"/>
    <col min="11831" max="11831" width="76.5703125" style="5" bestFit="1" customWidth="1"/>
    <col min="11832" max="11835" width="0" style="5" hidden="1" customWidth="1"/>
    <col min="11836" max="11838" width="10.7109375" style="5" customWidth="1"/>
    <col min="11839" max="11839" width="11" style="5" bestFit="1" customWidth="1"/>
    <col min="11840" max="11841" width="10.28515625" style="5" bestFit="1" customWidth="1"/>
    <col min="11842" max="11842" width="14" style="5" customWidth="1"/>
    <col min="11843" max="11843" width="65.42578125" style="5" bestFit="1" customWidth="1"/>
    <col min="11844" max="11844" width="15.42578125" style="5" bestFit="1" customWidth="1"/>
    <col min="11845" max="11845" width="15.42578125" style="5" customWidth="1"/>
    <col min="11846" max="11846" width="20.85546875" style="5" bestFit="1" customWidth="1"/>
    <col min="11847" max="11847" width="20.7109375" style="5" bestFit="1" customWidth="1"/>
    <col min="11848" max="11848" width="20.7109375" style="5" customWidth="1"/>
    <col min="11849" max="11856" width="0" style="5" hidden="1" customWidth="1"/>
    <col min="11857" max="11858" width="17.7109375" style="5" customWidth="1"/>
    <col min="11859" max="11859" width="21.28515625" style="5" customWidth="1"/>
    <col min="11860" max="11860" width="0" style="5" hidden="1" customWidth="1"/>
    <col min="11861" max="11861" width="13.42578125" style="5" customWidth="1"/>
    <col min="11862" max="11886" width="0" style="5" hidden="1" customWidth="1"/>
    <col min="11887" max="12064" width="8.28515625" style="5"/>
    <col min="12065" max="12065" width="10.140625" style="5" customWidth="1"/>
    <col min="12066" max="12066" width="45.28515625" style="5" customWidth="1"/>
    <col min="12067" max="12067" width="17.42578125" style="5" customWidth="1"/>
    <col min="12068" max="12071" width="15.7109375" style="5" customWidth="1"/>
    <col min="12072" max="12082" width="0" style="5" hidden="1" customWidth="1"/>
    <col min="12083" max="12083" width="15.7109375" style="5" customWidth="1"/>
    <col min="12084" max="12085" width="16.7109375" style="5" customWidth="1"/>
    <col min="12086" max="12086" width="11.5703125" style="5" bestFit="1" customWidth="1"/>
    <col min="12087" max="12087" width="76.5703125" style="5" bestFit="1" customWidth="1"/>
    <col min="12088" max="12091" width="0" style="5" hidden="1" customWidth="1"/>
    <col min="12092" max="12094" width="10.7109375" style="5" customWidth="1"/>
    <col min="12095" max="12095" width="11" style="5" bestFit="1" customWidth="1"/>
    <col min="12096" max="12097" width="10.28515625" style="5" bestFit="1" customWidth="1"/>
    <col min="12098" max="12098" width="14" style="5" customWidth="1"/>
    <col min="12099" max="12099" width="65.42578125" style="5" bestFit="1" customWidth="1"/>
    <col min="12100" max="12100" width="15.42578125" style="5" bestFit="1" customWidth="1"/>
    <col min="12101" max="12101" width="15.42578125" style="5" customWidth="1"/>
    <col min="12102" max="12102" width="20.85546875" style="5" bestFit="1" customWidth="1"/>
    <col min="12103" max="12103" width="20.7109375" style="5" bestFit="1" customWidth="1"/>
    <col min="12104" max="12104" width="20.7109375" style="5" customWidth="1"/>
    <col min="12105" max="12112" width="0" style="5" hidden="1" customWidth="1"/>
    <col min="12113" max="12114" width="17.7109375" style="5" customWidth="1"/>
    <col min="12115" max="12115" width="21.28515625" style="5" customWidth="1"/>
    <col min="12116" max="12116" width="0" style="5" hidden="1" customWidth="1"/>
    <col min="12117" max="12117" width="13.42578125" style="5" customWidth="1"/>
    <col min="12118" max="12142" width="0" style="5" hidden="1" customWidth="1"/>
    <col min="12143" max="12320" width="8.28515625" style="5"/>
    <col min="12321" max="12321" width="10.140625" style="5" customWidth="1"/>
    <col min="12322" max="12322" width="45.28515625" style="5" customWidth="1"/>
    <col min="12323" max="12323" width="17.42578125" style="5" customWidth="1"/>
    <col min="12324" max="12327" width="15.7109375" style="5" customWidth="1"/>
    <col min="12328" max="12338" width="0" style="5" hidden="1" customWidth="1"/>
    <col min="12339" max="12339" width="15.7109375" style="5" customWidth="1"/>
    <col min="12340" max="12341" width="16.7109375" style="5" customWidth="1"/>
    <col min="12342" max="12342" width="11.5703125" style="5" bestFit="1" customWidth="1"/>
    <col min="12343" max="12343" width="76.5703125" style="5" bestFit="1" customWidth="1"/>
    <col min="12344" max="12347" width="0" style="5" hidden="1" customWidth="1"/>
    <col min="12348" max="12350" width="10.7109375" style="5" customWidth="1"/>
    <col min="12351" max="12351" width="11" style="5" bestFit="1" customWidth="1"/>
    <col min="12352" max="12353" width="10.28515625" style="5" bestFit="1" customWidth="1"/>
    <col min="12354" max="12354" width="14" style="5" customWidth="1"/>
    <col min="12355" max="12355" width="65.42578125" style="5" bestFit="1" customWidth="1"/>
    <col min="12356" max="12356" width="15.42578125" style="5" bestFit="1" customWidth="1"/>
    <col min="12357" max="12357" width="15.42578125" style="5" customWidth="1"/>
    <col min="12358" max="12358" width="20.85546875" style="5" bestFit="1" customWidth="1"/>
    <col min="12359" max="12359" width="20.7109375" style="5" bestFit="1" customWidth="1"/>
    <col min="12360" max="12360" width="20.7109375" style="5" customWidth="1"/>
    <col min="12361" max="12368" width="0" style="5" hidden="1" customWidth="1"/>
    <col min="12369" max="12370" width="17.7109375" style="5" customWidth="1"/>
    <col min="12371" max="12371" width="21.28515625" style="5" customWidth="1"/>
    <col min="12372" max="12372" width="0" style="5" hidden="1" customWidth="1"/>
    <col min="12373" max="12373" width="13.42578125" style="5" customWidth="1"/>
    <col min="12374" max="12398" width="0" style="5" hidden="1" customWidth="1"/>
    <col min="12399" max="12576" width="8.28515625" style="5"/>
    <col min="12577" max="12577" width="10.140625" style="5" customWidth="1"/>
    <col min="12578" max="12578" width="45.28515625" style="5" customWidth="1"/>
    <col min="12579" max="12579" width="17.42578125" style="5" customWidth="1"/>
    <col min="12580" max="12583" width="15.7109375" style="5" customWidth="1"/>
    <col min="12584" max="12594" width="0" style="5" hidden="1" customWidth="1"/>
    <col min="12595" max="12595" width="15.7109375" style="5" customWidth="1"/>
    <col min="12596" max="12597" width="16.7109375" style="5" customWidth="1"/>
    <col min="12598" max="12598" width="11.5703125" style="5" bestFit="1" customWidth="1"/>
    <col min="12599" max="12599" width="76.5703125" style="5" bestFit="1" customWidth="1"/>
    <col min="12600" max="12603" width="0" style="5" hidden="1" customWidth="1"/>
    <col min="12604" max="12606" width="10.7109375" style="5" customWidth="1"/>
    <col min="12607" max="12607" width="11" style="5" bestFit="1" customWidth="1"/>
    <col min="12608" max="12609" width="10.28515625" style="5" bestFit="1" customWidth="1"/>
    <col min="12610" max="12610" width="14" style="5" customWidth="1"/>
    <col min="12611" max="12611" width="65.42578125" style="5" bestFit="1" customWidth="1"/>
    <col min="12612" max="12612" width="15.42578125" style="5" bestFit="1" customWidth="1"/>
    <col min="12613" max="12613" width="15.42578125" style="5" customWidth="1"/>
    <col min="12614" max="12614" width="20.85546875" style="5" bestFit="1" customWidth="1"/>
    <col min="12615" max="12615" width="20.7109375" style="5" bestFit="1" customWidth="1"/>
    <col min="12616" max="12616" width="20.7109375" style="5" customWidth="1"/>
    <col min="12617" max="12624" width="0" style="5" hidden="1" customWidth="1"/>
    <col min="12625" max="12626" width="17.7109375" style="5" customWidth="1"/>
    <col min="12627" max="12627" width="21.28515625" style="5" customWidth="1"/>
    <col min="12628" max="12628" width="0" style="5" hidden="1" customWidth="1"/>
    <col min="12629" max="12629" width="13.42578125" style="5" customWidth="1"/>
    <col min="12630" max="12654" width="0" style="5" hidden="1" customWidth="1"/>
    <col min="12655" max="12832" width="8.28515625" style="5"/>
    <col min="12833" max="12833" width="10.140625" style="5" customWidth="1"/>
    <col min="12834" max="12834" width="45.28515625" style="5" customWidth="1"/>
    <col min="12835" max="12835" width="17.42578125" style="5" customWidth="1"/>
    <col min="12836" max="12839" width="15.7109375" style="5" customWidth="1"/>
    <col min="12840" max="12850" width="0" style="5" hidden="1" customWidth="1"/>
    <col min="12851" max="12851" width="15.7109375" style="5" customWidth="1"/>
    <col min="12852" max="12853" width="16.7109375" style="5" customWidth="1"/>
    <col min="12854" max="12854" width="11.5703125" style="5" bestFit="1" customWidth="1"/>
    <col min="12855" max="12855" width="76.5703125" style="5" bestFit="1" customWidth="1"/>
    <col min="12856" max="12859" width="0" style="5" hidden="1" customWidth="1"/>
    <col min="12860" max="12862" width="10.7109375" style="5" customWidth="1"/>
    <col min="12863" max="12863" width="11" style="5" bestFit="1" customWidth="1"/>
    <col min="12864" max="12865" width="10.28515625" style="5" bestFit="1" customWidth="1"/>
    <col min="12866" max="12866" width="14" style="5" customWidth="1"/>
    <col min="12867" max="12867" width="65.42578125" style="5" bestFit="1" customWidth="1"/>
    <col min="12868" max="12868" width="15.42578125" style="5" bestFit="1" customWidth="1"/>
    <col min="12869" max="12869" width="15.42578125" style="5" customWidth="1"/>
    <col min="12870" max="12870" width="20.85546875" style="5" bestFit="1" customWidth="1"/>
    <col min="12871" max="12871" width="20.7109375" style="5" bestFit="1" customWidth="1"/>
    <col min="12872" max="12872" width="20.7109375" style="5" customWidth="1"/>
    <col min="12873" max="12880" width="0" style="5" hidden="1" customWidth="1"/>
    <col min="12881" max="12882" width="17.7109375" style="5" customWidth="1"/>
    <col min="12883" max="12883" width="21.28515625" style="5" customWidth="1"/>
    <col min="12884" max="12884" width="0" style="5" hidden="1" customWidth="1"/>
    <col min="12885" max="12885" width="13.42578125" style="5" customWidth="1"/>
    <col min="12886" max="12910" width="0" style="5" hidden="1" customWidth="1"/>
    <col min="12911" max="13088" width="8.28515625" style="5"/>
    <col min="13089" max="13089" width="10.140625" style="5" customWidth="1"/>
    <col min="13090" max="13090" width="45.28515625" style="5" customWidth="1"/>
    <col min="13091" max="13091" width="17.42578125" style="5" customWidth="1"/>
    <col min="13092" max="13095" width="15.7109375" style="5" customWidth="1"/>
    <col min="13096" max="13106" width="0" style="5" hidden="1" customWidth="1"/>
    <col min="13107" max="13107" width="15.7109375" style="5" customWidth="1"/>
    <col min="13108" max="13109" width="16.7109375" style="5" customWidth="1"/>
    <col min="13110" max="13110" width="11.5703125" style="5" bestFit="1" customWidth="1"/>
    <col min="13111" max="13111" width="76.5703125" style="5" bestFit="1" customWidth="1"/>
    <col min="13112" max="13115" width="0" style="5" hidden="1" customWidth="1"/>
    <col min="13116" max="13118" width="10.7109375" style="5" customWidth="1"/>
    <col min="13119" max="13119" width="11" style="5" bestFit="1" customWidth="1"/>
    <col min="13120" max="13121" width="10.28515625" style="5" bestFit="1" customWidth="1"/>
    <col min="13122" max="13122" width="14" style="5" customWidth="1"/>
    <col min="13123" max="13123" width="65.42578125" style="5" bestFit="1" customWidth="1"/>
    <col min="13124" max="13124" width="15.42578125" style="5" bestFit="1" customWidth="1"/>
    <col min="13125" max="13125" width="15.42578125" style="5" customWidth="1"/>
    <col min="13126" max="13126" width="20.85546875" style="5" bestFit="1" customWidth="1"/>
    <col min="13127" max="13127" width="20.7109375" style="5" bestFit="1" customWidth="1"/>
    <col min="13128" max="13128" width="20.7109375" style="5" customWidth="1"/>
    <col min="13129" max="13136" width="0" style="5" hidden="1" customWidth="1"/>
    <col min="13137" max="13138" width="17.7109375" style="5" customWidth="1"/>
    <col min="13139" max="13139" width="21.28515625" style="5" customWidth="1"/>
    <col min="13140" max="13140" width="0" style="5" hidden="1" customWidth="1"/>
    <col min="13141" max="13141" width="13.42578125" style="5" customWidth="1"/>
    <col min="13142" max="13166" width="0" style="5" hidden="1" customWidth="1"/>
    <col min="13167" max="13344" width="8.28515625" style="5"/>
    <col min="13345" max="13345" width="10.140625" style="5" customWidth="1"/>
    <col min="13346" max="13346" width="45.28515625" style="5" customWidth="1"/>
    <col min="13347" max="13347" width="17.42578125" style="5" customWidth="1"/>
    <col min="13348" max="13351" width="15.7109375" style="5" customWidth="1"/>
    <col min="13352" max="13362" width="0" style="5" hidden="1" customWidth="1"/>
    <col min="13363" max="13363" width="15.7109375" style="5" customWidth="1"/>
    <col min="13364" max="13365" width="16.7109375" style="5" customWidth="1"/>
    <col min="13366" max="13366" width="11.5703125" style="5" bestFit="1" customWidth="1"/>
    <col min="13367" max="13367" width="76.5703125" style="5" bestFit="1" customWidth="1"/>
    <col min="13368" max="13371" width="0" style="5" hidden="1" customWidth="1"/>
    <col min="13372" max="13374" width="10.7109375" style="5" customWidth="1"/>
    <col min="13375" max="13375" width="11" style="5" bestFit="1" customWidth="1"/>
    <col min="13376" max="13377" width="10.28515625" style="5" bestFit="1" customWidth="1"/>
    <col min="13378" max="13378" width="14" style="5" customWidth="1"/>
    <col min="13379" max="13379" width="65.42578125" style="5" bestFit="1" customWidth="1"/>
    <col min="13380" max="13380" width="15.42578125" style="5" bestFit="1" customWidth="1"/>
    <col min="13381" max="13381" width="15.42578125" style="5" customWidth="1"/>
    <col min="13382" max="13382" width="20.85546875" style="5" bestFit="1" customWidth="1"/>
    <col min="13383" max="13383" width="20.7109375" style="5" bestFit="1" customWidth="1"/>
    <col min="13384" max="13384" width="20.7109375" style="5" customWidth="1"/>
    <col min="13385" max="13392" width="0" style="5" hidden="1" customWidth="1"/>
    <col min="13393" max="13394" width="17.7109375" style="5" customWidth="1"/>
    <col min="13395" max="13395" width="21.28515625" style="5" customWidth="1"/>
    <col min="13396" max="13396" width="0" style="5" hidden="1" customWidth="1"/>
    <col min="13397" max="13397" width="13.42578125" style="5" customWidth="1"/>
    <col min="13398" max="13422" width="0" style="5" hidden="1" customWidth="1"/>
    <col min="13423" max="13600" width="8.28515625" style="5"/>
    <col min="13601" max="13601" width="10.140625" style="5" customWidth="1"/>
    <col min="13602" max="13602" width="45.28515625" style="5" customWidth="1"/>
    <col min="13603" max="13603" width="17.42578125" style="5" customWidth="1"/>
    <col min="13604" max="13607" width="15.7109375" style="5" customWidth="1"/>
    <col min="13608" max="13618" width="0" style="5" hidden="1" customWidth="1"/>
    <col min="13619" max="13619" width="15.7109375" style="5" customWidth="1"/>
    <col min="13620" max="13621" width="16.7109375" style="5" customWidth="1"/>
    <col min="13622" max="13622" width="11.5703125" style="5" bestFit="1" customWidth="1"/>
    <col min="13623" max="13623" width="76.5703125" style="5" bestFit="1" customWidth="1"/>
    <col min="13624" max="13627" width="0" style="5" hidden="1" customWidth="1"/>
    <col min="13628" max="13630" width="10.7109375" style="5" customWidth="1"/>
    <col min="13631" max="13631" width="11" style="5" bestFit="1" customWidth="1"/>
    <col min="13632" max="13633" width="10.28515625" style="5" bestFit="1" customWidth="1"/>
    <col min="13634" max="13634" width="14" style="5" customWidth="1"/>
    <col min="13635" max="13635" width="65.42578125" style="5" bestFit="1" customWidth="1"/>
    <col min="13636" max="13636" width="15.42578125" style="5" bestFit="1" customWidth="1"/>
    <col min="13637" max="13637" width="15.42578125" style="5" customWidth="1"/>
    <col min="13638" max="13638" width="20.85546875" style="5" bestFit="1" customWidth="1"/>
    <col min="13639" max="13639" width="20.7109375" style="5" bestFit="1" customWidth="1"/>
    <col min="13640" max="13640" width="20.7109375" style="5" customWidth="1"/>
    <col min="13641" max="13648" width="0" style="5" hidden="1" customWidth="1"/>
    <col min="13649" max="13650" width="17.7109375" style="5" customWidth="1"/>
    <col min="13651" max="13651" width="21.28515625" style="5" customWidth="1"/>
    <col min="13652" max="13652" width="0" style="5" hidden="1" customWidth="1"/>
    <col min="13653" max="13653" width="13.42578125" style="5" customWidth="1"/>
    <col min="13654" max="13678" width="0" style="5" hidden="1" customWidth="1"/>
    <col min="13679" max="13856" width="8.28515625" style="5"/>
    <col min="13857" max="13857" width="10.140625" style="5" customWidth="1"/>
    <col min="13858" max="13858" width="45.28515625" style="5" customWidth="1"/>
    <col min="13859" max="13859" width="17.42578125" style="5" customWidth="1"/>
    <col min="13860" max="13863" width="15.7109375" style="5" customWidth="1"/>
    <col min="13864" max="13874" width="0" style="5" hidden="1" customWidth="1"/>
    <col min="13875" max="13875" width="15.7109375" style="5" customWidth="1"/>
    <col min="13876" max="13877" width="16.7109375" style="5" customWidth="1"/>
    <col min="13878" max="13878" width="11.5703125" style="5" bestFit="1" customWidth="1"/>
    <col min="13879" max="13879" width="76.5703125" style="5" bestFit="1" customWidth="1"/>
    <col min="13880" max="13883" width="0" style="5" hidden="1" customWidth="1"/>
    <col min="13884" max="13886" width="10.7109375" style="5" customWidth="1"/>
    <col min="13887" max="13887" width="11" style="5" bestFit="1" customWidth="1"/>
    <col min="13888" max="13889" width="10.28515625" style="5" bestFit="1" customWidth="1"/>
    <col min="13890" max="13890" width="14" style="5" customWidth="1"/>
    <col min="13891" max="13891" width="65.42578125" style="5" bestFit="1" customWidth="1"/>
    <col min="13892" max="13892" width="15.42578125" style="5" bestFit="1" customWidth="1"/>
    <col min="13893" max="13893" width="15.42578125" style="5" customWidth="1"/>
    <col min="13894" max="13894" width="20.85546875" style="5" bestFit="1" customWidth="1"/>
    <col min="13895" max="13895" width="20.7109375" style="5" bestFit="1" customWidth="1"/>
    <col min="13896" max="13896" width="20.7109375" style="5" customWidth="1"/>
    <col min="13897" max="13904" width="0" style="5" hidden="1" customWidth="1"/>
    <col min="13905" max="13906" width="17.7109375" style="5" customWidth="1"/>
    <col min="13907" max="13907" width="21.28515625" style="5" customWidth="1"/>
    <col min="13908" max="13908" width="0" style="5" hidden="1" customWidth="1"/>
    <col min="13909" max="13909" width="13.42578125" style="5" customWidth="1"/>
    <col min="13910" max="13934" width="0" style="5" hidden="1" customWidth="1"/>
    <col min="13935" max="14112" width="8.28515625" style="5"/>
    <col min="14113" max="14113" width="10.140625" style="5" customWidth="1"/>
    <col min="14114" max="14114" width="45.28515625" style="5" customWidth="1"/>
    <col min="14115" max="14115" width="17.42578125" style="5" customWidth="1"/>
    <col min="14116" max="14119" width="15.7109375" style="5" customWidth="1"/>
    <col min="14120" max="14130" width="0" style="5" hidden="1" customWidth="1"/>
    <col min="14131" max="14131" width="15.7109375" style="5" customWidth="1"/>
    <col min="14132" max="14133" width="16.7109375" style="5" customWidth="1"/>
    <col min="14134" max="14134" width="11.5703125" style="5" bestFit="1" customWidth="1"/>
    <col min="14135" max="14135" width="76.5703125" style="5" bestFit="1" customWidth="1"/>
    <col min="14136" max="14139" width="0" style="5" hidden="1" customWidth="1"/>
    <col min="14140" max="14142" width="10.7109375" style="5" customWidth="1"/>
    <col min="14143" max="14143" width="11" style="5" bestFit="1" customWidth="1"/>
    <col min="14144" max="14145" width="10.28515625" style="5" bestFit="1" customWidth="1"/>
    <col min="14146" max="14146" width="14" style="5" customWidth="1"/>
    <col min="14147" max="14147" width="65.42578125" style="5" bestFit="1" customWidth="1"/>
    <col min="14148" max="14148" width="15.42578125" style="5" bestFit="1" customWidth="1"/>
    <col min="14149" max="14149" width="15.42578125" style="5" customWidth="1"/>
    <col min="14150" max="14150" width="20.85546875" style="5" bestFit="1" customWidth="1"/>
    <col min="14151" max="14151" width="20.7109375" style="5" bestFit="1" customWidth="1"/>
    <col min="14152" max="14152" width="20.7109375" style="5" customWidth="1"/>
    <col min="14153" max="14160" width="0" style="5" hidden="1" customWidth="1"/>
    <col min="14161" max="14162" width="17.7109375" style="5" customWidth="1"/>
    <col min="14163" max="14163" width="21.28515625" style="5" customWidth="1"/>
    <col min="14164" max="14164" width="0" style="5" hidden="1" customWidth="1"/>
    <col min="14165" max="14165" width="13.42578125" style="5" customWidth="1"/>
    <col min="14166" max="14190" width="0" style="5" hidden="1" customWidth="1"/>
    <col min="14191" max="14368" width="8.28515625" style="5"/>
    <col min="14369" max="14369" width="10.140625" style="5" customWidth="1"/>
    <col min="14370" max="14370" width="45.28515625" style="5" customWidth="1"/>
    <col min="14371" max="14371" width="17.42578125" style="5" customWidth="1"/>
    <col min="14372" max="14375" width="15.7109375" style="5" customWidth="1"/>
    <col min="14376" max="14386" width="0" style="5" hidden="1" customWidth="1"/>
    <col min="14387" max="14387" width="15.7109375" style="5" customWidth="1"/>
    <col min="14388" max="14389" width="16.7109375" style="5" customWidth="1"/>
    <col min="14390" max="14390" width="11.5703125" style="5" bestFit="1" customWidth="1"/>
    <col min="14391" max="14391" width="76.5703125" style="5" bestFit="1" customWidth="1"/>
    <col min="14392" max="14395" width="0" style="5" hidden="1" customWidth="1"/>
    <col min="14396" max="14398" width="10.7109375" style="5" customWidth="1"/>
    <col min="14399" max="14399" width="11" style="5" bestFit="1" customWidth="1"/>
    <col min="14400" max="14401" width="10.28515625" style="5" bestFit="1" customWidth="1"/>
    <col min="14402" max="14402" width="14" style="5" customWidth="1"/>
    <col min="14403" max="14403" width="65.42578125" style="5" bestFit="1" customWidth="1"/>
    <col min="14404" max="14404" width="15.42578125" style="5" bestFit="1" customWidth="1"/>
    <col min="14405" max="14405" width="15.42578125" style="5" customWidth="1"/>
    <col min="14406" max="14406" width="20.85546875" style="5" bestFit="1" customWidth="1"/>
    <col min="14407" max="14407" width="20.7109375" style="5" bestFit="1" customWidth="1"/>
    <col min="14408" max="14408" width="20.7109375" style="5" customWidth="1"/>
    <col min="14409" max="14416" width="0" style="5" hidden="1" customWidth="1"/>
    <col min="14417" max="14418" width="17.7109375" style="5" customWidth="1"/>
    <col min="14419" max="14419" width="21.28515625" style="5" customWidth="1"/>
    <col min="14420" max="14420" width="0" style="5" hidden="1" customWidth="1"/>
    <col min="14421" max="14421" width="13.42578125" style="5" customWidth="1"/>
    <col min="14422" max="14446" width="0" style="5" hidden="1" customWidth="1"/>
    <col min="14447" max="14624" width="8.28515625" style="5"/>
    <col min="14625" max="14625" width="10.140625" style="5" customWidth="1"/>
    <col min="14626" max="14626" width="45.28515625" style="5" customWidth="1"/>
    <col min="14627" max="14627" width="17.42578125" style="5" customWidth="1"/>
    <col min="14628" max="14631" width="15.7109375" style="5" customWidth="1"/>
    <col min="14632" max="14642" width="0" style="5" hidden="1" customWidth="1"/>
    <col min="14643" max="14643" width="15.7109375" style="5" customWidth="1"/>
    <col min="14644" max="14645" width="16.7109375" style="5" customWidth="1"/>
    <col min="14646" max="14646" width="11.5703125" style="5" bestFit="1" customWidth="1"/>
    <col min="14647" max="14647" width="76.5703125" style="5" bestFit="1" customWidth="1"/>
    <col min="14648" max="14651" width="0" style="5" hidden="1" customWidth="1"/>
    <col min="14652" max="14654" width="10.7109375" style="5" customWidth="1"/>
    <col min="14655" max="14655" width="11" style="5" bestFit="1" customWidth="1"/>
    <col min="14656" max="14657" width="10.28515625" style="5" bestFit="1" customWidth="1"/>
    <col min="14658" max="14658" width="14" style="5" customWidth="1"/>
    <col min="14659" max="14659" width="65.42578125" style="5" bestFit="1" customWidth="1"/>
    <col min="14660" max="14660" width="15.42578125" style="5" bestFit="1" customWidth="1"/>
    <col min="14661" max="14661" width="15.42578125" style="5" customWidth="1"/>
    <col min="14662" max="14662" width="20.85546875" style="5" bestFit="1" customWidth="1"/>
    <col min="14663" max="14663" width="20.7109375" style="5" bestFit="1" customWidth="1"/>
    <col min="14664" max="14664" width="20.7109375" style="5" customWidth="1"/>
    <col min="14665" max="14672" width="0" style="5" hidden="1" customWidth="1"/>
    <col min="14673" max="14674" width="17.7109375" style="5" customWidth="1"/>
    <col min="14675" max="14675" width="21.28515625" style="5" customWidth="1"/>
    <col min="14676" max="14676" width="0" style="5" hidden="1" customWidth="1"/>
    <col min="14677" max="14677" width="13.42578125" style="5" customWidth="1"/>
    <col min="14678" max="14702" width="0" style="5" hidden="1" customWidth="1"/>
    <col min="14703" max="14880" width="8.28515625" style="5"/>
    <col min="14881" max="14881" width="10.140625" style="5" customWidth="1"/>
    <col min="14882" max="14882" width="45.28515625" style="5" customWidth="1"/>
    <col min="14883" max="14883" width="17.42578125" style="5" customWidth="1"/>
    <col min="14884" max="14887" width="15.7109375" style="5" customWidth="1"/>
    <col min="14888" max="14898" width="0" style="5" hidden="1" customWidth="1"/>
    <col min="14899" max="14899" width="15.7109375" style="5" customWidth="1"/>
    <col min="14900" max="14901" width="16.7109375" style="5" customWidth="1"/>
    <col min="14902" max="14902" width="11.5703125" style="5" bestFit="1" customWidth="1"/>
    <col min="14903" max="14903" width="76.5703125" style="5" bestFit="1" customWidth="1"/>
    <col min="14904" max="14907" width="0" style="5" hidden="1" customWidth="1"/>
    <col min="14908" max="14910" width="10.7109375" style="5" customWidth="1"/>
    <col min="14911" max="14911" width="11" style="5" bestFit="1" customWidth="1"/>
    <col min="14912" max="14913" width="10.28515625" style="5" bestFit="1" customWidth="1"/>
    <col min="14914" max="14914" width="14" style="5" customWidth="1"/>
    <col min="14915" max="14915" width="65.42578125" style="5" bestFit="1" customWidth="1"/>
    <col min="14916" max="14916" width="15.42578125" style="5" bestFit="1" customWidth="1"/>
    <col min="14917" max="14917" width="15.42578125" style="5" customWidth="1"/>
    <col min="14918" max="14918" width="20.85546875" style="5" bestFit="1" customWidth="1"/>
    <col min="14919" max="14919" width="20.7109375" style="5" bestFit="1" customWidth="1"/>
    <col min="14920" max="14920" width="20.7109375" style="5" customWidth="1"/>
    <col min="14921" max="14928" width="0" style="5" hidden="1" customWidth="1"/>
    <col min="14929" max="14930" width="17.7109375" style="5" customWidth="1"/>
    <col min="14931" max="14931" width="21.28515625" style="5" customWidth="1"/>
    <col min="14932" max="14932" width="0" style="5" hidden="1" customWidth="1"/>
    <col min="14933" max="14933" width="13.42578125" style="5" customWidth="1"/>
    <col min="14934" max="14958" width="0" style="5" hidden="1" customWidth="1"/>
    <col min="14959" max="15136" width="8.28515625" style="5"/>
    <col min="15137" max="15137" width="10.140625" style="5" customWidth="1"/>
    <col min="15138" max="15138" width="45.28515625" style="5" customWidth="1"/>
    <col min="15139" max="15139" width="17.42578125" style="5" customWidth="1"/>
    <col min="15140" max="15143" width="15.7109375" style="5" customWidth="1"/>
    <col min="15144" max="15154" width="0" style="5" hidden="1" customWidth="1"/>
    <col min="15155" max="15155" width="15.7109375" style="5" customWidth="1"/>
    <col min="15156" max="15157" width="16.7109375" style="5" customWidth="1"/>
    <col min="15158" max="15158" width="11.5703125" style="5" bestFit="1" customWidth="1"/>
    <col min="15159" max="15159" width="76.5703125" style="5" bestFit="1" customWidth="1"/>
    <col min="15160" max="15163" width="0" style="5" hidden="1" customWidth="1"/>
    <col min="15164" max="15166" width="10.7109375" style="5" customWidth="1"/>
    <col min="15167" max="15167" width="11" style="5" bestFit="1" customWidth="1"/>
    <col min="15168" max="15169" width="10.28515625" style="5" bestFit="1" customWidth="1"/>
    <col min="15170" max="15170" width="14" style="5" customWidth="1"/>
    <col min="15171" max="15171" width="65.42578125" style="5" bestFit="1" customWidth="1"/>
    <col min="15172" max="15172" width="15.42578125" style="5" bestFit="1" customWidth="1"/>
    <col min="15173" max="15173" width="15.42578125" style="5" customWidth="1"/>
    <col min="15174" max="15174" width="20.85546875" style="5" bestFit="1" customWidth="1"/>
    <col min="15175" max="15175" width="20.7109375" style="5" bestFit="1" customWidth="1"/>
    <col min="15176" max="15176" width="20.7109375" style="5" customWidth="1"/>
    <col min="15177" max="15184" width="0" style="5" hidden="1" customWidth="1"/>
    <col min="15185" max="15186" width="17.7109375" style="5" customWidth="1"/>
    <col min="15187" max="15187" width="21.28515625" style="5" customWidth="1"/>
    <col min="15188" max="15188" width="0" style="5" hidden="1" customWidth="1"/>
    <col min="15189" max="15189" width="13.42578125" style="5" customWidth="1"/>
    <col min="15190" max="15214" width="0" style="5" hidden="1" customWidth="1"/>
    <col min="15215" max="15392" width="8.28515625" style="5"/>
    <col min="15393" max="15393" width="10.140625" style="5" customWidth="1"/>
    <col min="15394" max="15394" width="45.28515625" style="5" customWidth="1"/>
    <col min="15395" max="15395" width="17.42578125" style="5" customWidth="1"/>
    <col min="15396" max="15399" width="15.7109375" style="5" customWidth="1"/>
    <col min="15400" max="15410" width="0" style="5" hidden="1" customWidth="1"/>
    <col min="15411" max="15411" width="15.7109375" style="5" customWidth="1"/>
    <col min="15412" max="15413" width="16.7109375" style="5" customWidth="1"/>
    <col min="15414" max="15414" width="11.5703125" style="5" bestFit="1" customWidth="1"/>
    <col min="15415" max="15415" width="76.5703125" style="5" bestFit="1" customWidth="1"/>
    <col min="15416" max="15419" width="0" style="5" hidden="1" customWidth="1"/>
    <col min="15420" max="15422" width="10.7109375" style="5" customWidth="1"/>
    <col min="15423" max="15423" width="11" style="5" bestFit="1" customWidth="1"/>
    <col min="15424" max="15425" width="10.28515625" style="5" bestFit="1" customWidth="1"/>
    <col min="15426" max="15426" width="14" style="5" customWidth="1"/>
    <col min="15427" max="15427" width="65.42578125" style="5" bestFit="1" customWidth="1"/>
    <col min="15428" max="15428" width="15.42578125" style="5" bestFit="1" customWidth="1"/>
    <col min="15429" max="15429" width="15.42578125" style="5" customWidth="1"/>
    <col min="15430" max="15430" width="20.85546875" style="5" bestFit="1" customWidth="1"/>
    <col min="15431" max="15431" width="20.7109375" style="5" bestFit="1" customWidth="1"/>
    <col min="15432" max="15432" width="20.7109375" style="5" customWidth="1"/>
    <col min="15433" max="15440" width="0" style="5" hidden="1" customWidth="1"/>
    <col min="15441" max="15442" width="17.7109375" style="5" customWidth="1"/>
    <col min="15443" max="15443" width="21.28515625" style="5" customWidth="1"/>
    <col min="15444" max="15444" width="0" style="5" hidden="1" customWidth="1"/>
    <col min="15445" max="15445" width="13.42578125" style="5" customWidth="1"/>
    <col min="15446" max="15470" width="0" style="5" hidden="1" customWidth="1"/>
    <col min="15471" max="15648" width="8.28515625" style="5"/>
    <col min="15649" max="15649" width="10.140625" style="5" customWidth="1"/>
    <col min="15650" max="15650" width="45.28515625" style="5" customWidth="1"/>
    <col min="15651" max="15651" width="17.42578125" style="5" customWidth="1"/>
    <col min="15652" max="15655" width="15.7109375" style="5" customWidth="1"/>
    <col min="15656" max="15666" width="0" style="5" hidden="1" customWidth="1"/>
    <col min="15667" max="15667" width="15.7109375" style="5" customWidth="1"/>
    <col min="15668" max="15669" width="16.7109375" style="5" customWidth="1"/>
    <col min="15670" max="15670" width="11.5703125" style="5" bestFit="1" customWidth="1"/>
    <col min="15671" max="15671" width="76.5703125" style="5" bestFit="1" customWidth="1"/>
    <col min="15672" max="15675" width="0" style="5" hidden="1" customWidth="1"/>
    <col min="15676" max="15678" width="10.7109375" style="5" customWidth="1"/>
    <col min="15679" max="15679" width="11" style="5" bestFit="1" customWidth="1"/>
    <col min="15680" max="15681" width="10.28515625" style="5" bestFit="1" customWidth="1"/>
    <col min="15682" max="15682" width="14" style="5" customWidth="1"/>
    <col min="15683" max="15683" width="65.42578125" style="5" bestFit="1" customWidth="1"/>
    <col min="15684" max="15684" width="15.42578125" style="5" bestFit="1" customWidth="1"/>
    <col min="15685" max="15685" width="15.42578125" style="5" customWidth="1"/>
    <col min="15686" max="15686" width="20.85546875" style="5" bestFit="1" customWidth="1"/>
    <col min="15687" max="15687" width="20.7109375" style="5" bestFit="1" customWidth="1"/>
    <col min="15688" max="15688" width="20.7109375" style="5" customWidth="1"/>
    <col min="15689" max="15696" width="0" style="5" hidden="1" customWidth="1"/>
    <col min="15697" max="15698" width="17.7109375" style="5" customWidth="1"/>
    <col min="15699" max="15699" width="21.28515625" style="5" customWidth="1"/>
    <col min="15700" max="15700" width="0" style="5" hidden="1" customWidth="1"/>
    <col min="15701" max="15701" width="13.42578125" style="5" customWidth="1"/>
    <col min="15702" max="15726" width="0" style="5" hidden="1" customWidth="1"/>
    <col min="15727" max="15904" width="8.28515625" style="5"/>
    <col min="15905" max="15905" width="10.140625" style="5" customWidth="1"/>
    <col min="15906" max="15906" width="45.28515625" style="5" customWidth="1"/>
    <col min="15907" max="15907" width="17.42578125" style="5" customWidth="1"/>
    <col min="15908" max="15911" width="15.7109375" style="5" customWidth="1"/>
    <col min="15912" max="15922" width="0" style="5" hidden="1" customWidth="1"/>
    <col min="15923" max="15923" width="15.7109375" style="5" customWidth="1"/>
    <col min="15924" max="15925" width="16.7109375" style="5" customWidth="1"/>
    <col min="15926" max="15926" width="11.5703125" style="5" bestFit="1" customWidth="1"/>
    <col min="15927" max="15927" width="76.5703125" style="5" bestFit="1" customWidth="1"/>
    <col min="15928" max="15931" width="0" style="5" hidden="1" customWidth="1"/>
    <col min="15932" max="15934" width="10.7109375" style="5" customWidth="1"/>
    <col min="15935" max="15935" width="11" style="5" bestFit="1" customWidth="1"/>
    <col min="15936" max="15937" width="10.28515625" style="5" bestFit="1" customWidth="1"/>
    <col min="15938" max="15938" width="14" style="5" customWidth="1"/>
    <col min="15939" max="15939" width="65.42578125" style="5" bestFit="1" customWidth="1"/>
    <col min="15940" max="15940" width="15.42578125" style="5" bestFit="1" customWidth="1"/>
    <col min="15941" max="15941" width="15.42578125" style="5" customWidth="1"/>
    <col min="15942" max="15942" width="20.85546875" style="5" bestFit="1" customWidth="1"/>
    <col min="15943" max="15943" width="20.7109375" style="5" bestFit="1" customWidth="1"/>
    <col min="15944" max="15944" width="20.7109375" style="5" customWidth="1"/>
    <col min="15945" max="15952" width="0" style="5" hidden="1" customWidth="1"/>
    <col min="15953" max="15954" width="17.7109375" style="5" customWidth="1"/>
    <col min="15955" max="15955" width="21.28515625" style="5" customWidth="1"/>
    <col min="15956" max="15956" width="0" style="5" hidden="1" customWidth="1"/>
    <col min="15957" max="15957" width="13.42578125" style="5" customWidth="1"/>
    <col min="15958" max="15982" width="0" style="5" hidden="1" customWidth="1"/>
    <col min="15983" max="16160" width="8.28515625" style="5"/>
    <col min="16161" max="16161" width="10.140625" style="5" customWidth="1"/>
    <col min="16162" max="16162" width="45.28515625" style="5" customWidth="1"/>
    <col min="16163" max="16163" width="17.42578125" style="5" customWidth="1"/>
    <col min="16164" max="16167" width="15.7109375" style="5" customWidth="1"/>
    <col min="16168" max="16178" width="0" style="5" hidden="1" customWidth="1"/>
    <col min="16179" max="16179" width="15.7109375" style="5" customWidth="1"/>
    <col min="16180" max="16181" width="16.7109375" style="5" customWidth="1"/>
    <col min="16182" max="16182" width="11.5703125" style="5" bestFit="1" customWidth="1"/>
    <col min="16183" max="16183" width="76.5703125" style="5" bestFit="1" customWidth="1"/>
    <col min="16184" max="16187" width="0" style="5" hidden="1" customWidth="1"/>
    <col min="16188" max="16190" width="10.7109375" style="5" customWidth="1"/>
    <col min="16191" max="16191" width="11" style="5" bestFit="1" customWidth="1"/>
    <col min="16192" max="16193" width="10.28515625" style="5" bestFit="1" customWidth="1"/>
    <col min="16194" max="16194" width="14" style="5" customWidth="1"/>
    <col min="16195" max="16195" width="65.42578125" style="5" bestFit="1" customWidth="1"/>
    <col min="16196" max="16196" width="15.42578125" style="5" bestFit="1" customWidth="1"/>
    <col min="16197" max="16197" width="15.42578125" style="5" customWidth="1"/>
    <col min="16198" max="16198" width="20.85546875" style="5" bestFit="1" customWidth="1"/>
    <col min="16199" max="16199" width="20.7109375" style="5" bestFit="1" customWidth="1"/>
    <col min="16200" max="16200" width="20.7109375" style="5" customWidth="1"/>
    <col min="16201" max="16208" width="0" style="5" hidden="1" customWidth="1"/>
    <col min="16209" max="16210" width="17.7109375" style="5" customWidth="1"/>
    <col min="16211" max="16211" width="21.28515625" style="5" customWidth="1"/>
    <col min="16212" max="16212" width="0" style="5" hidden="1" customWidth="1"/>
    <col min="16213" max="16213" width="13.42578125" style="5" customWidth="1"/>
    <col min="16214" max="16238" width="0" style="5" hidden="1" customWidth="1"/>
    <col min="16239" max="16384" width="8.28515625" style="5"/>
  </cols>
  <sheetData>
    <row r="1" spans="1:109" s="72" customFormat="1" x14ac:dyDescent="0.25">
      <c r="A1" s="78" t="s">
        <v>1367</v>
      </c>
      <c r="B1" s="78"/>
      <c r="C1" s="78"/>
      <c r="D1" s="78"/>
      <c r="E1" s="78"/>
      <c r="K1" s="73"/>
      <c r="L1" s="73"/>
      <c r="M1" s="73"/>
      <c r="N1" s="74"/>
      <c r="O1" s="74"/>
      <c r="P1" s="74"/>
      <c r="Q1" s="75"/>
      <c r="S1"/>
      <c r="U1"/>
      <c r="Z1"/>
      <c r="AA1"/>
      <c r="AC1"/>
      <c r="AD1"/>
      <c r="AL1"/>
      <c r="AM1" s="76"/>
      <c r="AN1" s="76"/>
      <c r="AO1" s="73"/>
      <c r="BH1" s="77"/>
      <c r="BI1" s="77"/>
      <c r="CF1" s="73"/>
      <c r="CG1" s="73"/>
    </row>
    <row r="2" spans="1:109" s="3" customFormat="1" ht="67.5" customHeight="1" x14ac:dyDescent="0.2">
      <c r="A2" s="71" t="s">
        <v>1357</v>
      </c>
      <c r="B2" s="71" t="s">
        <v>1358</v>
      </c>
      <c r="C2" s="1" t="s">
        <v>1359</v>
      </c>
      <c r="D2" s="1" t="s">
        <v>4</v>
      </c>
      <c r="E2" s="2" t="s">
        <v>1360</v>
      </c>
      <c r="F2" s="1" t="s">
        <v>6</v>
      </c>
      <c r="G2" s="1" t="s">
        <v>8</v>
      </c>
      <c r="H2" s="2" t="s">
        <v>1361</v>
      </c>
      <c r="I2" s="2" t="s">
        <v>9</v>
      </c>
      <c r="J2" s="1" t="s">
        <v>69</v>
      </c>
      <c r="K2" s="17" t="s">
        <v>74</v>
      </c>
      <c r="L2" s="12" t="s">
        <v>3</v>
      </c>
      <c r="M2" s="11" t="s">
        <v>2</v>
      </c>
      <c r="N2" s="11" t="s">
        <v>0</v>
      </c>
      <c r="O2" s="16" t="s">
        <v>1</v>
      </c>
      <c r="P2" s="19" t="s">
        <v>1362</v>
      </c>
      <c r="Q2" s="19" t="s">
        <v>1364</v>
      </c>
      <c r="R2" s="19" t="s">
        <v>1355</v>
      </c>
      <c r="S2" s="1" t="s">
        <v>1363</v>
      </c>
      <c r="T2" s="19" t="s">
        <v>67</v>
      </c>
      <c r="U2" s="19" t="s">
        <v>46</v>
      </c>
      <c r="V2" s="19" t="s">
        <v>48</v>
      </c>
      <c r="W2" s="19" t="s">
        <v>49</v>
      </c>
      <c r="X2" s="19" t="s">
        <v>50</v>
      </c>
      <c r="Y2" s="19" t="s">
        <v>51</v>
      </c>
      <c r="Z2" s="19" t="s">
        <v>52</v>
      </c>
      <c r="AA2" s="19" t="s">
        <v>53</v>
      </c>
      <c r="AB2" s="19" t="s">
        <v>54</v>
      </c>
      <c r="AC2" s="19" t="s">
        <v>55</v>
      </c>
      <c r="AD2" s="19" t="s">
        <v>79</v>
      </c>
      <c r="AE2" s="19" t="s">
        <v>80</v>
      </c>
      <c r="AF2" s="19" t="s">
        <v>56</v>
      </c>
      <c r="AG2" s="19" t="s">
        <v>81</v>
      </c>
      <c r="AH2" s="11" t="s">
        <v>47</v>
      </c>
      <c r="AI2" s="19" t="s">
        <v>1365</v>
      </c>
      <c r="AJ2" s="2" t="s">
        <v>1366</v>
      </c>
      <c r="AK2" s="1" t="s">
        <v>11</v>
      </c>
      <c r="AL2" s="1" t="s">
        <v>12</v>
      </c>
      <c r="AM2" s="1" t="s">
        <v>13</v>
      </c>
      <c r="AN2" s="1" t="s">
        <v>14</v>
      </c>
      <c r="AO2" s="1" t="s">
        <v>15</v>
      </c>
      <c r="AP2" s="1" t="s">
        <v>16</v>
      </c>
      <c r="AQ2" s="1" t="s">
        <v>17</v>
      </c>
      <c r="AR2" s="1" t="s">
        <v>18</v>
      </c>
      <c r="AS2" s="1" t="s">
        <v>19</v>
      </c>
      <c r="AT2" s="2"/>
      <c r="AU2" s="2"/>
      <c r="AV2" s="2"/>
      <c r="AW2" s="12" t="s">
        <v>76</v>
      </c>
      <c r="AX2" s="12" t="s">
        <v>77</v>
      </c>
      <c r="AY2" s="8" t="s">
        <v>58</v>
      </c>
      <c r="AZ2" s="1" t="s">
        <v>42</v>
      </c>
      <c r="BA2" s="1" t="s">
        <v>57</v>
      </c>
      <c r="BB2" s="1" t="s">
        <v>5</v>
      </c>
      <c r="BC2" s="1" t="s">
        <v>78</v>
      </c>
      <c r="BD2" s="2" t="s">
        <v>7</v>
      </c>
      <c r="BE2" s="2" t="s">
        <v>66</v>
      </c>
      <c r="BF2" s="2" t="s">
        <v>60</v>
      </c>
      <c r="BG2" s="2" t="s">
        <v>61</v>
      </c>
      <c r="BH2" s="2" t="s">
        <v>62</v>
      </c>
      <c r="BI2" s="2" t="s">
        <v>63</v>
      </c>
      <c r="BJ2" s="2" t="s">
        <v>64</v>
      </c>
      <c r="BK2" s="2" t="s">
        <v>65</v>
      </c>
      <c r="BL2" s="17" t="s">
        <v>75</v>
      </c>
      <c r="BM2" s="14" t="s">
        <v>59</v>
      </c>
      <c r="BN2" s="2" t="s">
        <v>43</v>
      </c>
      <c r="BO2" s="1" t="s">
        <v>44</v>
      </c>
      <c r="BP2" s="1" t="s">
        <v>10</v>
      </c>
      <c r="BZ2" s="1" t="s">
        <v>68</v>
      </c>
      <c r="CA2" s="1" t="s">
        <v>70</v>
      </c>
      <c r="CB2" s="1" t="s">
        <v>73</v>
      </c>
      <c r="CC2" s="1" t="s">
        <v>71</v>
      </c>
      <c r="CD2" s="1" t="s">
        <v>72</v>
      </c>
      <c r="CE2" s="18" t="s">
        <v>20</v>
      </c>
      <c r="CF2" s="18" t="s">
        <v>21</v>
      </c>
      <c r="CG2" s="1" t="s">
        <v>45</v>
      </c>
      <c r="CH2" s="1" t="s">
        <v>22</v>
      </c>
      <c r="CI2" s="1" t="s">
        <v>23</v>
      </c>
      <c r="CJ2" s="19" t="s">
        <v>24</v>
      </c>
      <c r="CK2" s="1" t="s">
        <v>455</v>
      </c>
      <c r="CN2" s="1" t="s">
        <v>25</v>
      </c>
      <c r="CO2" s="2" t="s">
        <v>26</v>
      </c>
      <c r="CP2" s="1" t="s">
        <v>27</v>
      </c>
      <c r="CQ2" s="1" t="s">
        <v>28</v>
      </c>
      <c r="CR2" s="2" t="s">
        <v>29</v>
      </c>
      <c r="CS2" s="2" t="s">
        <v>30</v>
      </c>
      <c r="CU2" s="1" t="s">
        <v>31</v>
      </c>
      <c r="CV2" s="1" t="s">
        <v>32</v>
      </c>
      <c r="CW2" s="1" t="s">
        <v>33</v>
      </c>
      <c r="CX2" s="1" t="s">
        <v>34</v>
      </c>
      <c r="CY2" s="1" t="s">
        <v>35</v>
      </c>
      <c r="CZ2" s="1" t="s">
        <v>36</v>
      </c>
      <c r="DA2" s="1" t="s">
        <v>37</v>
      </c>
      <c r="DB2" s="1" t="s">
        <v>38</v>
      </c>
      <c r="DC2" s="1" t="s">
        <v>39</v>
      </c>
      <c r="DD2" s="1" t="s">
        <v>40</v>
      </c>
      <c r="DE2" s="1" t="s">
        <v>41</v>
      </c>
    </row>
    <row r="3" spans="1:109" s="22" customFormat="1" ht="12.75" customHeight="1" x14ac:dyDescent="0.2">
      <c r="A3" s="39" t="s">
        <v>82</v>
      </c>
      <c r="B3" s="59" t="s">
        <v>83</v>
      </c>
      <c r="C3" s="57" t="s">
        <v>86</v>
      </c>
      <c r="D3" s="59" t="s">
        <v>87</v>
      </c>
      <c r="E3" s="57" t="s">
        <v>91</v>
      </c>
      <c r="F3" s="57" t="s">
        <v>91</v>
      </c>
      <c r="G3" s="57">
        <v>66</v>
      </c>
      <c r="H3" s="57">
        <v>65</v>
      </c>
      <c r="I3" s="70">
        <v>0</v>
      </c>
      <c r="J3" s="59">
        <v>65</v>
      </c>
      <c r="K3" s="62">
        <v>0.28153846153846152</v>
      </c>
      <c r="L3" s="43">
        <v>38966199.18952886</v>
      </c>
      <c r="M3" s="61">
        <v>19820145.45235103</v>
      </c>
      <c r="N3" s="60">
        <v>1828665</v>
      </c>
      <c r="O3" s="60">
        <v>10549988</v>
      </c>
      <c r="P3" s="32" t="s">
        <v>86</v>
      </c>
      <c r="Q3" s="39" t="s">
        <v>460</v>
      </c>
      <c r="R3" s="39" t="s">
        <v>458</v>
      </c>
      <c r="S3" s="57" t="s">
        <v>88</v>
      </c>
      <c r="T3" s="39" t="s">
        <v>459</v>
      </c>
      <c r="U3" s="57">
        <v>119</v>
      </c>
      <c r="V3" s="57">
        <v>0</v>
      </c>
      <c r="W3" s="57">
        <v>10</v>
      </c>
      <c r="X3" s="57">
        <v>20</v>
      </c>
      <c r="Y3" s="57">
        <v>10</v>
      </c>
      <c r="Z3" s="57">
        <v>10</v>
      </c>
      <c r="AA3" s="57">
        <v>10</v>
      </c>
      <c r="AB3" s="57">
        <v>8</v>
      </c>
      <c r="AC3" s="57">
        <v>10</v>
      </c>
      <c r="AD3" s="57">
        <v>9</v>
      </c>
      <c r="AE3" s="57">
        <v>10</v>
      </c>
      <c r="AF3" s="57">
        <v>12</v>
      </c>
      <c r="AG3" s="57">
        <v>10</v>
      </c>
      <c r="AH3" s="65">
        <v>0.6005696740214046</v>
      </c>
      <c r="AI3" s="57" t="s">
        <v>125</v>
      </c>
      <c r="AJ3" s="57" t="s">
        <v>106</v>
      </c>
      <c r="AK3" s="57" t="s">
        <v>93</v>
      </c>
      <c r="AL3" s="57" t="s">
        <v>94</v>
      </c>
      <c r="AM3" s="57" t="s">
        <v>95</v>
      </c>
      <c r="AN3" s="57" t="s">
        <v>96</v>
      </c>
      <c r="AO3" s="57" t="s">
        <v>97</v>
      </c>
      <c r="AP3" s="57" t="s">
        <v>98</v>
      </c>
      <c r="AQ3" s="57" t="s">
        <v>90</v>
      </c>
      <c r="AR3" s="57" t="s">
        <v>90</v>
      </c>
      <c r="AS3" s="57" t="s">
        <v>90</v>
      </c>
      <c r="AT3" s="39"/>
      <c r="AU3" s="39"/>
      <c r="AV3" s="39"/>
      <c r="AW3" s="43">
        <v>800000</v>
      </c>
      <c r="AX3" s="43">
        <v>63470</v>
      </c>
      <c r="AY3" s="44" t="s">
        <v>85</v>
      </c>
      <c r="AZ3" s="57" t="s">
        <v>86</v>
      </c>
      <c r="BA3" s="57" t="s">
        <v>84</v>
      </c>
      <c r="BB3" s="57" t="s">
        <v>89</v>
      </c>
      <c r="BC3" s="57" t="s">
        <v>90</v>
      </c>
      <c r="BD3" s="57">
        <v>95348</v>
      </c>
      <c r="BE3" s="57">
        <v>8</v>
      </c>
      <c r="BF3" s="57">
        <v>57</v>
      </c>
      <c r="BG3" s="57">
        <v>0</v>
      </c>
      <c r="BH3" s="57">
        <v>0</v>
      </c>
      <c r="BI3" s="57">
        <v>0</v>
      </c>
      <c r="BJ3" s="57">
        <v>0</v>
      </c>
      <c r="BK3" s="57">
        <v>0</v>
      </c>
      <c r="BL3" s="62">
        <v>0.22814900557718618</v>
      </c>
      <c r="BM3" s="63">
        <v>590396.95741710393</v>
      </c>
      <c r="BN3" s="57">
        <v>1</v>
      </c>
      <c r="BO3" s="57" t="s">
        <v>84</v>
      </c>
      <c r="BP3" s="57" t="s">
        <v>92</v>
      </c>
      <c r="BZ3" s="57" t="s">
        <v>98</v>
      </c>
      <c r="CA3" s="57" t="s">
        <v>99</v>
      </c>
      <c r="CB3" s="57" t="s">
        <v>100</v>
      </c>
      <c r="CC3" s="57" t="s">
        <v>97</v>
      </c>
      <c r="CD3" s="57" t="s">
        <v>101</v>
      </c>
      <c r="CE3" s="64">
        <v>0.90343784999999999</v>
      </c>
      <c r="CF3" s="64">
        <v>0.8</v>
      </c>
      <c r="CG3" s="57" t="s">
        <v>84</v>
      </c>
      <c r="CH3" s="57" t="s">
        <v>92</v>
      </c>
      <c r="CI3" s="57" t="s">
        <v>84</v>
      </c>
      <c r="CJ3" s="57" t="s">
        <v>84</v>
      </c>
      <c r="CK3" s="58">
        <f t="shared" ref="CK3:CK34" si="0">J3/H3</f>
        <v>1</v>
      </c>
      <c r="CN3" s="57" t="s">
        <v>102</v>
      </c>
      <c r="CO3" s="57" t="s">
        <v>103</v>
      </c>
      <c r="CP3" s="57" t="s">
        <v>104</v>
      </c>
      <c r="CQ3" s="57" t="s">
        <v>105</v>
      </c>
      <c r="CR3" s="57" t="s">
        <v>91</v>
      </c>
      <c r="CS3" s="57">
        <v>95340</v>
      </c>
      <c r="CU3" s="59" t="s">
        <v>99</v>
      </c>
      <c r="CV3" s="59" t="s">
        <v>107</v>
      </c>
      <c r="CW3" s="59" t="s">
        <v>108</v>
      </c>
      <c r="CX3" s="59">
        <v>93722</v>
      </c>
      <c r="CY3" s="59" t="s">
        <v>97</v>
      </c>
      <c r="CZ3" s="59" t="s">
        <v>101</v>
      </c>
      <c r="DA3" s="59" t="s">
        <v>109</v>
      </c>
      <c r="DB3" s="59" t="s">
        <v>101</v>
      </c>
      <c r="DC3" s="57" t="s">
        <v>90</v>
      </c>
      <c r="DD3" s="59" t="s">
        <v>101</v>
      </c>
      <c r="DE3" s="59" t="s">
        <v>92</v>
      </c>
    </row>
    <row r="4" spans="1:109" s="22" customFormat="1" ht="12.75" customHeight="1" x14ac:dyDescent="0.2">
      <c r="A4" s="39" t="s">
        <v>132</v>
      </c>
      <c r="B4" s="22" t="s">
        <v>110</v>
      </c>
      <c r="C4" s="25" t="s">
        <v>86</v>
      </c>
      <c r="D4" s="22" t="s">
        <v>111</v>
      </c>
      <c r="E4" s="25" t="s">
        <v>114</v>
      </c>
      <c r="F4" s="25" t="s">
        <v>115</v>
      </c>
      <c r="G4" s="25">
        <v>48</v>
      </c>
      <c r="H4" s="25">
        <v>47</v>
      </c>
      <c r="I4" s="25">
        <v>0</v>
      </c>
      <c r="J4" s="22">
        <v>0</v>
      </c>
      <c r="K4" s="26">
        <v>0.44255319148936167</v>
      </c>
      <c r="L4" s="29">
        <v>22572813</v>
      </c>
      <c r="M4" s="24">
        <v>11494431</v>
      </c>
      <c r="N4" s="23">
        <v>827439</v>
      </c>
      <c r="O4" s="23">
        <v>6205795</v>
      </c>
      <c r="P4" s="49" t="s">
        <v>461</v>
      </c>
      <c r="Q4" s="49" t="s">
        <v>90</v>
      </c>
      <c r="R4" s="49" t="s">
        <v>90</v>
      </c>
      <c r="S4" s="25" t="s">
        <v>112</v>
      </c>
      <c r="T4" s="49" t="s">
        <v>459</v>
      </c>
      <c r="U4" s="25">
        <v>119</v>
      </c>
      <c r="V4" s="25">
        <v>0</v>
      </c>
      <c r="W4" s="25">
        <v>10</v>
      </c>
      <c r="X4" s="25">
        <v>20</v>
      </c>
      <c r="Y4" s="25">
        <v>10</v>
      </c>
      <c r="Z4" s="25">
        <v>10</v>
      </c>
      <c r="AA4" s="25">
        <v>10</v>
      </c>
      <c r="AB4" s="25">
        <v>8</v>
      </c>
      <c r="AC4" s="25">
        <v>10</v>
      </c>
      <c r="AD4" s="25">
        <v>9</v>
      </c>
      <c r="AE4" s="25">
        <v>10</v>
      </c>
      <c r="AF4" s="25">
        <v>12</v>
      </c>
      <c r="AG4" s="25">
        <v>10</v>
      </c>
      <c r="AH4" s="52">
        <v>0.56194008819382579</v>
      </c>
      <c r="AI4" s="25" t="s">
        <v>125</v>
      </c>
      <c r="AJ4" s="25" t="s">
        <v>118</v>
      </c>
      <c r="AK4" s="25" t="s">
        <v>116</v>
      </c>
      <c r="AL4" s="25" t="s">
        <v>117</v>
      </c>
      <c r="AM4" s="25" t="s">
        <v>90</v>
      </c>
      <c r="AN4" s="25" t="s">
        <v>118</v>
      </c>
      <c r="AO4" s="25" t="s">
        <v>119</v>
      </c>
      <c r="AP4" s="25" t="s">
        <v>90</v>
      </c>
      <c r="AQ4" s="25" t="s">
        <v>90</v>
      </c>
      <c r="AR4" s="25" t="s">
        <v>90</v>
      </c>
      <c r="AS4" s="25" t="s">
        <v>90</v>
      </c>
      <c r="AT4" s="49"/>
      <c r="AU4" s="49"/>
      <c r="AV4" s="49"/>
      <c r="AW4" s="29">
        <v>600000</v>
      </c>
      <c r="AX4" s="29">
        <v>55317</v>
      </c>
      <c r="AY4" s="30" t="s">
        <v>85</v>
      </c>
      <c r="AZ4" s="25" t="s">
        <v>86</v>
      </c>
      <c r="BA4" s="25" t="s">
        <v>84</v>
      </c>
      <c r="BB4" s="25" t="s">
        <v>113</v>
      </c>
      <c r="BC4" s="25" t="s">
        <v>90</v>
      </c>
      <c r="BD4" s="25">
        <v>92249</v>
      </c>
      <c r="BE4" s="25">
        <v>0</v>
      </c>
      <c r="BF4" s="25">
        <v>5</v>
      </c>
      <c r="BG4" s="25">
        <v>17</v>
      </c>
      <c r="BH4" s="25">
        <v>25</v>
      </c>
      <c r="BI4" s="25">
        <v>0</v>
      </c>
      <c r="BJ4" s="25">
        <v>0</v>
      </c>
      <c r="BK4" s="25">
        <v>0</v>
      </c>
      <c r="BL4" s="26">
        <v>0.44256131347540417</v>
      </c>
      <c r="BM4" s="27">
        <v>470266.9375</v>
      </c>
      <c r="BN4" s="25">
        <v>2</v>
      </c>
      <c r="BO4" s="25" t="s">
        <v>84</v>
      </c>
      <c r="BP4" s="25" t="s">
        <v>84</v>
      </c>
      <c r="BZ4" s="25" t="s">
        <v>120</v>
      </c>
      <c r="CA4" s="25" t="s">
        <v>121</v>
      </c>
      <c r="CB4" s="25" t="s">
        <v>122</v>
      </c>
      <c r="CC4" s="25" t="s">
        <v>123</v>
      </c>
      <c r="CD4" s="25" t="s">
        <v>124</v>
      </c>
      <c r="CE4" s="28">
        <v>0.85991443000000001</v>
      </c>
      <c r="CF4" s="28">
        <v>0.84999991583291501</v>
      </c>
      <c r="CG4" s="25" t="s">
        <v>84</v>
      </c>
      <c r="CH4" s="25" t="s">
        <v>92</v>
      </c>
      <c r="CI4" s="25" t="s">
        <v>84</v>
      </c>
      <c r="CJ4" s="25" t="s">
        <v>84</v>
      </c>
      <c r="CK4" s="55">
        <f t="shared" si="0"/>
        <v>0</v>
      </c>
      <c r="CN4" s="25" t="s">
        <v>126</v>
      </c>
      <c r="CO4" s="25" t="s">
        <v>1341</v>
      </c>
      <c r="CP4" s="25" t="s">
        <v>104</v>
      </c>
      <c r="CQ4" s="25" t="s">
        <v>127</v>
      </c>
      <c r="CR4" s="25" t="s">
        <v>115</v>
      </c>
      <c r="CS4" s="25">
        <v>92251</v>
      </c>
      <c r="CU4" s="22" t="s">
        <v>128</v>
      </c>
      <c r="CV4" s="22" t="s">
        <v>129</v>
      </c>
      <c r="CW4" s="22" t="s">
        <v>108</v>
      </c>
      <c r="CX4" s="22">
        <v>92127</v>
      </c>
      <c r="CY4" s="22" t="s">
        <v>119</v>
      </c>
      <c r="CZ4" s="22" t="s">
        <v>130</v>
      </c>
      <c r="DA4" s="22" t="s">
        <v>124</v>
      </c>
      <c r="DB4" s="22" t="s">
        <v>130</v>
      </c>
      <c r="DC4" s="25" t="s">
        <v>90</v>
      </c>
      <c r="DD4" s="22" t="s">
        <v>131</v>
      </c>
      <c r="DE4" s="22" t="s">
        <v>92</v>
      </c>
    </row>
    <row r="5" spans="1:109" s="49" customFormat="1" ht="12.75" customHeight="1" x14ac:dyDescent="0.2">
      <c r="A5" s="39" t="s">
        <v>152</v>
      </c>
      <c r="B5" s="22" t="s">
        <v>133</v>
      </c>
      <c r="C5" s="25" t="s">
        <v>86</v>
      </c>
      <c r="D5" s="22" t="s">
        <v>111</v>
      </c>
      <c r="E5" s="25" t="s">
        <v>136</v>
      </c>
      <c r="F5" s="25" t="s">
        <v>137</v>
      </c>
      <c r="G5" s="25">
        <v>75</v>
      </c>
      <c r="H5" s="25">
        <v>74</v>
      </c>
      <c r="I5" s="25">
        <v>0</v>
      </c>
      <c r="J5" s="22">
        <v>0</v>
      </c>
      <c r="K5" s="26">
        <v>0.48783783783783785</v>
      </c>
      <c r="L5" s="29">
        <v>65618332</v>
      </c>
      <c r="M5" s="24">
        <v>30496000</v>
      </c>
      <c r="N5" s="23">
        <v>2994562</v>
      </c>
      <c r="O5" s="23">
        <v>0</v>
      </c>
      <c r="P5" s="32" t="s">
        <v>86</v>
      </c>
      <c r="Q5" s="49" t="s">
        <v>458</v>
      </c>
      <c r="R5" s="49" t="s">
        <v>90</v>
      </c>
      <c r="S5" s="25" t="s">
        <v>134</v>
      </c>
      <c r="T5" s="49" t="s">
        <v>464</v>
      </c>
      <c r="U5" s="25">
        <v>119</v>
      </c>
      <c r="V5" s="25">
        <v>0</v>
      </c>
      <c r="W5" s="25">
        <v>10</v>
      </c>
      <c r="X5" s="25">
        <v>20</v>
      </c>
      <c r="Y5" s="25">
        <v>10</v>
      </c>
      <c r="Z5" s="25">
        <v>10</v>
      </c>
      <c r="AA5" s="25">
        <v>10</v>
      </c>
      <c r="AB5" s="25">
        <v>8</v>
      </c>
      <c r="AC5" s="25">
        <v>10</v>
      </c>
      <c r="AD5" s="25">
        <v>9</v>
      </c>
      <c r="AE5" s="25">
        <v>10</v>
      </c>
      <c r="AF5" s="25">
        <v>12</v>
      </c>
      <c r="AG5" s="25">
        <v>10</v>
      </c>
      <c r="AH5" s="52">
        <v>0.93917489862328318</v>
      </c>
      <c r="AI5" s="25" t="s">
        <v>125</v>
      </c>
      <c r="AJ5" s="25" t="s">
        <v>138</v>
      </c>
      <c r="AK5" s="25" t="s">
        <v>138</v>
      </c>
      <c r="AL5" s="25" t="s">
        <v>139</v>
      </c>
      <c r="AM5" s="25" t="s">
        <v>140</v>
      </c>
      <c r="AN5" s="25" t="s">
        <v>90</v>
      </c>
      <c r="AO5" s="25" t="s">
        <v>90</v>
      </c>
      <c r="AP5" s="25" t="s">
        <v>90</v>
      </c>
      <c r="AQ5" s="25" t="s">
        <v>90</v>
      </c>
      <c r="AR5" s="25" t="s">
        <v>90</v>
      </c>
      <c r="AS5" s="25" t="s">
        <v>90</v>
      </c>
      <c r="AW5" s="29">
        <v>960000</v>
      </c>
      <c r="AX5" s="29">
        <v>89256</v>
      </c>
      <c r="AY5" s="30" t="s">
        <v>85</v>
      </c>
      <c r="AZ5" s="25" t="s">
        <v>86</v>
      </c>
      <c r="BA5" s="25" t="s">
        <v>84</v>
      </c>
      <c r="BB5" s="25" t="s">
        <v>135</v>
      </c>
      <c r="BC5" s="25" t="s">
        <v>90</v>
      </c>
      <c r="BD5" s="25">
        <v>95407</v>
      </c>
      <c r="BE5" s="25">
        <v>0</v>
      </c>
      <c r="BF5" s="25">
        <v>27</v>
      </c>
      <c r="BG5" s="25">
        <v>0</v>
      </c>
      <c r="BH5" s="25">
        <v>2</v>
      </c>
      <c r="BI5" s="25">
        <v>45</v>
      </c>
      <c r="BJ5" s="25">
        <v>0</v>
      </c>
      <c r="BK5" s="25">
        <v>0</v>
      </c>
      <c r="BL5" s="26">
        <v>0.48788049008658674</v>
      </c>
      <c r="BM5" s="27">
        <v>874911.09333333338</v>
      </c>
      <c r="BN5" s="25">
        <v>1</v>
      </c>
      <c r="BO5" s="25" t="s">
        <v>84</v>
      </c>
      <c r="BP5" s="25" t="s">
        <v>92</v>
      </c>
      <c r="BZ5" s="25" t="s">
        <v>141</v>
      </c>
      <c r="CA5" s="25" t="s">
        <v>142</v>
      </c>
      <c r="CB5" s="25" t="s">
        <v>143</v>
      </c>
      <c r="CC5" s="25" t="s">
        <v>144</v>
      </c>
      <c r="CD5" s="25" t="s">
        <v>145</v>
      </c>
      <c r="CE5" s="28">
        <v>0.91202650003573149</v>
      </c>
      <c r="CF5" s="28">
        <v>0</v>
      </c>
      <c r="CG5" s="25" t="s">
        <v>84</v>
      </c>
      <c r="CH5" s="25" t="s">
        <v>84</v>
      </c>
      <c r="CI5" s="25" t="s">
        <v>84</v>
      </c>
      <c r="CJ5" s="25" t="s">
        <v>84</v>
      </c>
      <c r="CK5" s="55">
        <f t="shared" si="0"/>
        <v>0</v>
      </c>
      <c r="CN5" s="25" t="s">
        <v>146</v>
      </c>
      <c r="CO5" s="25" t="s">
        <v>1345</v>
      </c>
      <c r="CP5" s="25" t="s">
        <v>1346</v>
      </c>
      <c r="CQ5" s="25" t="s">
        <v>147</v>
      </c>
      <c r="CR5" s="25" t="s">
        <v>136</v>
      </c>
      <c r="CS5" s="25">
        <v>95404</v>
      </c>
      <c r="CU5" s="22" t="s">
        <v>148</v>
      </c>
      <c r="CV5" s="22" t="s">
        <v>149</v>
      </c>
      <c r="CW5" s="22" t="s">
        <v>108</v>
      </c>
      <c r="CX5" s="22">
        <v>94404</v>
      </c>
      <c r="CY5" s="22" t="s">
        <v>150</v>
      </c>
      <c r="CZ5" s="22" t="s">
        <v>151</v>
      </c>
      <c r="DA5" s="22" t="s">
        <v>151</v>
      </c>
      <c r="DB5" s="25" t="s">
        <v>90</v>
      </c>
      <c r="DC5" s="25" t="s">
        <v>90</v>
      </c>
      <c r="DD5" s="22" t="s">
        <v>145</v>
      </c>
      <c r="DE5" s="22" t="s">
        <v>84</v>
      </c>
    </row>
    <row r="6" spans="1:109" s="22" customFormat="1" ht="12.75" customHeight="1" x14ac:dyDescent="0.2">
      <c r="A6" s="39" t="s">
        <v>172</v>
      </c>
      <c r="B6" s="22" t="s">
        <v>1043</v>
      </c>
      <c r="C6" s="25" t="s">
        <v>86</v>
      </c>
      <c r="D6" s="22" t="s">
        <v>111</v>
      </c>
      <c r="E6" s="25" t="s">
        <v>155</v>
      </c>
      <c r="F6" s="25" t="s">
        <v>156</v>
      </c>
      <c r="G6" s="25">
        <v>116</v>
      </c>
      <c r="H6" s="25">
        <v>115</v>
      </c>
      <c r="I6" s="25">
        <v>0</v>
      </c>
      <c r="J6" s="22">
        <v>0</v>
      </c>
      <c r="K6" s="26">
        <v>0.5895652173913043</v>
      </c>
      <c r="L6" s="29">
        <v>47550835</v>
      </c>
      <c r="M6" s="24">
        <v>23965000</v>
      </c>
      <c r="N6" s="23">
        <v>2277408</v>
      </c>
      <c r="O6" s="23">
        <v>13136192</v>
      </c>
      <c r="P6" s="32" t="s">
        <v>86</v>
      </c>
      <c r="Q6" s="49" t="s">
        <v>90</v>
      </c>
      <c r="R6" s="49" t="s">
        <v>90</v>
      </c>
      <c r="S6" s="25" t="s">
        <v>153</v>
      </c>
      <c r="T6" s="49" t="s">
        <v>462</v>
      </c>
      <c r="U6" s="25">
        <v>120</v>
      </c>
      <c r="V6" s="25">
        <v>0</v>
      </c>
      <c r="W6" s="25">
        <v>10</v>
      </c>
      <c r="X6" s="25">
        <v>20</v>
      </c>
      <c r="Y6" s="25">
        <v>10</v>
      </c>
      <c r="Z6" s="25">
        <v>10</v>
      </c>
      <c r="AA6" s="25">
        <v>10</v>
      </c>
      <c r="AB6" s="25">
        <v>8</v>
      </c>
      <c r="AC6" s="25">
        <v>10</v>
      </c>
      <c r="AD6" s="25">
        <v>10</v>
      </c>
      <c r="AE6" s="25">
        <v>10</v>
      </c>
      <c r="AF6" s="25">
        <v>12</v>
      </c>
      <c r="AG6" s="25">
        <v>10</v>
      </c>
      <c r="AH6" s="52">
        <v>0.39557072690607759</v>
      </c>
      <c r="AI6" s="25" t="s">
        <v>125</v>
      </c>
      <c r="AJ6" s="25" t="s">
        <v>157</v>
      </c>
      <c r="AK6" s="25" t="s">
        <v>157</v>
      </c>
      <c r="AL6" s="25" t="s">
        <v>158</v>
      </c>
      <c r="AM6" s="25" t="s">
        <v>157</v>
      </c>
      <c r="AN6" s="25" t="s">
        <v>159</v>
      </c>
      <c r="AO6" s="25" t="s">
        <v>160</v>
      </c>
      <c r="AP6" s="25" t="s">
        <v>90</v>
      </c>
      <c r="AQ6" s="25" t="s">
        <v>90</v>
      </c>
      <c r="AR6" s="25" t="s">
        <v>90</v>
      </c>
      <c r="AS6" s="25" t="s">
        <v>90</v>
      </c>
      <c r="AT6" s="49"/>
      <c r="AU6" s="49"/>
      <c r="AV6" s="49"/>
      <c r="AW6" s="29">
        <v>1</v>
      </c>
      <c r="AX6" s="29">
        <v>115387</v>
      </c>
      <c r="AY6" s="30" t="s">
        <v>85</v>
      </c>
      <c r="AZ6" s="25" t="s">
        <v>86</v>
      </c>
      <c r="BA6" s="25" t="s">
        <v>84</v>
      </c>
      <c r="BB6" s="25" t="s">
        <v>154</v>
      </c>
      <c r="BC6" s="25" t="s">
        <v>90</v>
      </c>
      <c r="BD6" s="25">
        <v>95747</v>
      </c>
      <c r="BE6" s="25">
        <v>0</v>
      </c>
      <c r="BF6" s="25">
        <v>12</v>
      </c>
      <c r="BG6" s="25">
        <v>0</v>
      </c>
      <c r="BH6" s="25">
        <v>41</v>
      </c>
      <c r="BI6" s="25">
        <v>0</v>
      </c>
      <c r="BJ6" s="25">
        <v>59</v>
      </c>
      <c r="BK6" s="25">
        <v>3</v>
      </c>
      <c r="BL6" s="26">
        <v>0.58862809519589798</v>
      </c>
      <c r="BM6" s="27">
        <v>409920.99137931032</v>
      </c>
      <c r="BN6" s="25">
        <v>1</v>
      </c>
      <c r="BO6" s="25" t="s">
        <v>92</v>
      </c>
      <c r="BP6" s="25" t="s">
        <v>84</v>
      </c>
      <c r="BZ6" s="25" t="s">
        <v>161</v>
      </c>
      <c r="CA6" s="25" t="s">
        <v>162</v>
      </c>
      <c r="CB6" s="25" t="s">
        <v>163</v>
      </c>
      <c r="CC6" s="25" t="s">
        <v>164</v>
      </c>
      <c r="CD6" s="25" t="s">
        <v>165</v>
      </c>
      <c r="CE6" s="28">
        <v>0.88500000000000001</v>
      </c>
      <c r="CF6" s="28">
        <v>0.75</v>
      </c>
      <c r="CG6" s="25" t="s">
        <v>84</v>
      </c>
      <c r="CH6" s="25" t="s">
        <v>92</v>
      </c>
      <c r="CI6" s="25" t="s">
        <v>84</v>
      </c>
      <c r="CJ6" s="25" t="s">
        <v>84</v>
      </c>
      <c r="CK6" s="55">
        <f t="shared" si="0"/>
        <v>0</v>
      </c>
      <c r="CN6" s="25" t="s">
        <v>166</v>
      </c>
      <c r="CO6" s="25" t="s">
        <v>167</v>
      </c>
      <c r="CP6" s="25" t="s">
        <v>104</v>
      </c>
      <c r="CQ6" s="25" t="s">
        <v>168</v>
      </c>
      <c r="CR6" s="25" t="s">
        <v>155</v>
      </c>
      <c r="CS6" s="25">
        <v>95678</v>
      </c>
      <c r="CU6" s="22" t="s">
        <v>169</v>
      </c>
      <c r="CV6" s="22" t="s">
        <v>155</v>
      </c>
      <c r="CW6" s="22" t="s">
        <v>108</v>
      </c>
      <c r="CX6" s="22">
        <v>95661</v>
      </c>
      <c r="CY6" s="22" t="s">
        <v>158</v>
      </c>
      <c r="CZ6" s="22" t="s">
        <v>170</v>
      </c>
      <c r="DA6" s="22" t="s">
        <v>170</v>
      </c>
      <c r="DB6" s="22" t="s">
        <v>171</v>
      </c>
      <c r="DC6" s="25" t="s">
        <v>90</v>
      </c>
      <c r="DD6" s="22" t="s">
        <v>170</v>
      </c>
      <c r="DE6" s="22" t="s">
        <v>84</v>
      </c>
    </row>
    <row r="7" spans="1:109" s="40" customFormat="1" ht="12.75" x14ac:dyDescent="0.2">
      <c r="A7" s="39" t="s">
        <v>178</v>
      </c>
      <c r="B7" s="40" t="s">
        <v>1042</v>
      </c>
      <c r="C7" s="45" t="s">
        <v>86</v>
      </c>
      <c r="D7" s="40" t="s">
        <v>111</v>
      </c>
      <c r="E7" s="45" t="s">
        <v>155</v>
      </c>
      <c r="F7" s="45" t="s">
        <v>156</v>
      </c>
      <c r="G7" s="45">
        <v>168</v>
      </c>
      <c r="H7" s="45">
        <v>166</v>
      </c>
      <c r="I7" s="45">
        <v>0</v>
      </c>
      <c r="J7" s="40">
        <v>0</v>
      </c>
      <c r="K7" s="46">
        <v>0.59879518072289151</v>
      </c>
      <c r="L7" s="43">
        <v>67239893</v>
      </c>
      <c r="M7" s="42">
        <v>33955000</v>
      </c>
      <c r="N7" s="41">
        <v>3266887</v>
      </c>
      <c r="O7" s="41">
        <v>13570147</v>
      </c>
      <c r="P7" s="32" t="s">
        <v>86</v>
      </c>
      <c r="Q7" s="40" t="s">
        <v>90</v>
      </c>
      <c r="R7" s="40" t="s">
        <v>90</v>
      </c>
      <c r="S7" s="45" t="s">
        <v>153</v>
      </c>
      <c r="T7" s="40" t="s">
        <v>462</v>
      </c>
      <c r="U7" s="45">
        <v>120</v>
      </c>
      <c r="V7" s="45">
        <v>0</v>
      </c>
      <c r="W7" s="45">
        <v>10</v>
      </c>
      <c r="X7" s="45">
        <v>20</v>
      </c>
      <c r="Y7" s="45">
        <v>10</v>
      </c>
      <c r="Z7" s="45">
        <v>10</v>
      </c>
      <c r="AA7" s="45">
        <v>10</v>
      </c>
      <c r="AB7" s="45">
        <v>8</v>
      </c>
      <c r="AC7" s="45">
        <v>10</v>
      </c>
      <c r="AD7" s="45">
        <v>10</v>
      </c>
      <c r="AE7" s="45">
        <v>10</v>
      </c>
      <c r="AF7" s="45">
        <v>12</v>
      </c>
      <c r="AG7" s="45">
        <v>10</v>
      </c>
      <c r="AH7" s="53">
        <v>0.41615618708491225</v>
      </c>
      <c r="AI7" s="45" t="s">
        <v>125</v>
      </c>
      <c r="AJ7" s="45" t="s">
        <v>177</v>
      </c>
      <c r="AK7" s="45" t="s">
        <v>175</v>
      </c>
      <c r="AL7" s="45" t="s">
        <v>158</v>
      </c>
      <c r="AM7" s="45" t="s">
        <v>157</v>
      </c>
      <c r="AN7" s="45" t="s">
        <v>159</v>
      </c>
      <c r="AO7" s="45" t="s">
        <v>160</v>
      </c>
      <c r="AP7" s="25" t="s">
        <v>90</v>
      </c>
      <c r="AQ7" s="25" t="s">
        <v>90</v>
      </c>
      <c r="AR7" s="25" t="s">
        <v>90</v>
      </c>
      <c r="AS7" s="25" t="s">
        <v>90</v>
      </c>
      <c r="AW7" s="43">
        <v>1</v>
      </c>
      <c r="AX7" s="43">
        <v>102261</v>
      </c>
      <c r="AY7" s="44" t="s">
        <v>173</v>
      </c>
      <c r="AZ7" s="45" t="s">
        <v>86</v>
      </c>
      <c r="BA7" s="45" t="s">
        <v>84</v>
      </c>
      <c r="BB7" s="45" t="s">
        <v>174</v>
      </c>
      <c r="BC7" s="45" t="s">
        <v>90</v>
      </c>
      <c r="BD7" s="45">
        <v>95747</v>
      </c>
      <c r="BE7" s="45">
        <v>0</v>
      </c>
      <c r="BF7" s="45">
        <v>17</v>
      </c>
      <c r="BG7" s="45">
        <v>0</v>
      </c>
      <c r="BH7" s="45">
        <v>50</v>
      </c>
      <c r="BI7" s="45">
        <v>0</v>
      </c>
      <c r="BJ7" s="45">
        <v>99</v>
      </c>
      <c r="BK7" s="45">
        <v>0</v>
      </c>
      <c r="BL7" s="46">
        <v>0.5976501678696563</v>
      </c>
      <c r="BM7" s="47">
        <v>400237.45833333331</v>
      </c>
      <c r="BN7" s="45">
        <v>2</v>
      </c>
      <c r="BO7" s="45" t="s">
        <v>92</v>
      </c>
      <c r="BP7" s="45" t="s">
        <v>84</v>
      </c>
      <c r="BZ7" s="45" t="s">
        <v>161</v>
      </c>
      <c r="CA7" s="45" t="s">
        <v>176</v>
      </c>
      <c r="CB7" s="45" t="s">
        <v>163</v>
      </c>
      <c r="CC7" s="45" t="s">
        <v>164</v>
      </c>
      <c r="CD7" s="45" t="s">
        <v>165</v>
      </c>
      <c r="CE7" s="48">
        <v>0.87991200000000003</v>
      </c>
      <c r="CF7" s="48">
        <v>0.75</v>
      </c>
      <c r="CG7" s="45" t="s">
        <v>84</v>
      </c>
      <c r="CH7" s="45" t="s">
        <v>92</v>
      </c>
      <c r="CI7" s="45" t="s">
        <v>84</v>
      </c>
      <c r="CJ7" s="45" t="s">
        <v>84</v>
      </c>
      <c r="CK7" s="55">
        <f t="shared" si="0"/>
        <v>0</v>
      </c>
      <c r="CN7" s="45" t="s">
        <v>166</v>
      </c>
      <c r="CO7" s="45" t="s">
        <v>167</v>
      </c>
      <c r="CP7" s="45" t="s">
        <v>104</v>
      </c>
      <c r="CQ7" s="45" t="s">
        <v>168</v>
      </c>
      <c r="CR7" s="45" t="s">
        <v>155</v>
      </c>
      <c r="CS7" s="45">
        <v>95678</v>
      </c>
      <c r="CU7" s="40" t="s">
        <v>176</v>
      </c>
      <c r="CV7" s="40" t="s">
        <v>155</v>
      </c>
      <c r="CW7" s="40" t="s">
        <v>108</v>
      </c>
      <c r="CX7" s="40">
        <v>95661</v>
      </c>
      <c r="CY7" s="40" t="s">
        <v>158</v>
      </c>
      <c r="CZ7" s="40" t="s">
        <v>170</v>
      </c>
      <c r="DA7" s="40" t="s">
        <v>170</v>
      </c>
      <c r="DB7" s="40" t="s">
        <v>171</v>
      </c>
      <c r="DC7" s="25" t="s">
        <v>90</v>
      </c>
      <c r="DD7" s="40" t="s">
        <v>170</v>
      </c>
      <c r="DE7" s="40" t="s">
        <v>84</v>
      </c>
    </row>
    <row r="8" spans="1:109" s="40" customFormat="1" ht="12.75" customHeight="1" x14ac:dyDescent="0.2">
      <c r="A8" s="39" t="s">
        <v>257</v>
      </c>
      <c r="B8" s="40" t="s">
        <v>179</v>
      </c>
      <c r="C8" s="45" t="s">
        <v>86</v>
      </c>
      <c r="D8" s="40" t="s">
        <v>111</v>
      </c>
      <c r="E8" s="45" t="s">
        <v>181</v>
      </c>
      <c r="F8" s="45" t="s">
        <v>182</v>
      </c>
      <c r="G8" s="45">
        <v>75</v>
      </c>
      <c r="H8" s="45">
        <v>74</v>
      </c>
      <c r="I8" s="45">
        <v>0</v>
      </c>
      <c r="J8" s="40">
        <v>0</v>
      </c>
      <c r="K8" s="46">
        <v>0.40135135135135136</v>
      </c>
      <c r="L8" s="43">
        <v>40170277</v>
      </c>
      <c r="M8" s="42">
        <v>21295915</v>
      </c>
      <c r="N8" s="41">
        <v>1900776</v>
      </c>
      <c r="O8" s="41">
        <v>5638254</v>
      </c>
      <c r="P8" s="32" t="s">
        <v>86</v>
      </c>
      <c r="Q8" s="40" t="s">
        <v>90</v>
      </c>
      <c r="R8" s="40" t="s">
        <v>90</v>
      </c>
      <c r="S8" s="45" t="s">
        <v>134</v>
      </c>
      <c r="T8" s="40" t="s">
        <v>462</v>
      </c>
      <c r="U8" s="45">
        <v>120</v>
      </c>
      <c r="V8" s="45">
        <v>0</v>
      </c>
      <c r="W8" s="45">
        <v>10</v>
      </c>
      <c r="X8" s="45">
        <v>20</v>
      </c>
      <c r="Y8" s="45">
        <v>10</v>
      </c>
      <c r="Z8" s="45">
        <v>10</v>
      </c>
      <c r="AA8" s="45">
        <v>10</v>
      </c>
      <c r="AB8" s="45">
        <v>8</v>
      </c>
      <c r="AC8" s="45">
        <v>10</v>
      </c>
      <c r="AD8" s="45">
        <v>10</v>
      </c>
      <c r="AE8" s="45">
        <v>10</v>
      </c>
      <c r="AF8" s="45">
        <v>12</v>
      </c>
      <c r="AG8" s="45">
        <v>10</v>
      </c>
      <c r="AH8" s="53">
        <v>0.79609348662511925</v>
      </c>
      <c r="AI8" s="25" t="s">
        <v>125</v>
      </c>
      <c r="AJ8" s="45" t="s">
        <v>185</v>
      </c>
      <c r="AK8" s="45" t="s">
        <v>183</v>
      </c>
      <c r="AL8" s="45" t="s">
        <v>184</v>
      </c>
      <c r="AM8" s="25" t="s">
        <v>90</v>
      </c>
      <c r="AN8" s="45" t="s">
        <v>185</v>
      </c>
      <c r="AO8" s="45" t="s">
        <v>186</v>
      </c>
      <c r="AP8" s="25" t="s">
        <v>90</v>
      </c>
      <c r="AQ8" s="45" t="s">
        <v>187</v>
      </c>
      <c r="AR8" s="45" t="s">
        <v>184</v>
      </c>
      <c r="AS8" s="25" t="s">
        <v>90</v>
      </c>
      <c r="AW8" s="43">
        <v>2700000</v>
      </c>
      <c r="AX8" s="43">
        <v>87930</v>
      </c>
      <c r="AY8" s="44" t="s">
        <v>85</v>
      </c>
      <c r="AZ8" s="45" t="s">
        <v>86</v>
      </c>
      <c r="BA8" s="45" t="s">
        <v>84</v>
      </c>
      <c r="BB8" s="45" t="s">
        <v>180</v>
      </c>
      <c r="BC8" s="45" t="s">
        <v>180</v>
      </c>
      <c r="BD8" s="45">
        <v>95928</v>
      </c>
      <c r="BE8" s="45">
        <v>0</v>
      </c>
      <c r="BF8" s="45">
        <v>21</v>
      </c>
      <c r="BG8" s="45">
        <v>35</v>
      </c>
      <c r="BH8" s="45">
        <v>14</v>
      </c>
      <c r="BI8" s="45">
        <v>4</v>
      </c>
      <c r="BJ8" s="45">
        <v>0</v>
      </c>
      <c r="BK8" s="45">
        <v>0</v>
      </c>
      <c r="BL8" s="46">
        <v>0.40127594064623617</v>
      </c>
      <c r="BM8" s="47">
        <v>535603.69333333336</v>
      </c>
      <c r="BN8" s="45">
        <v>7</v>
      </c>
      <c r="BO8" s="45" t="s">
        <v>92</v>
      </c>
      <c r="BP8" s="45" t="s">
        <v>84</v>
      </c>
      <c r="BZ8" s="45" t="s">
        <v>187</v>
      </c>
      <c r="CA8" s="45" t="s">
        <v>188</v>
      </c>
      <c r="CB8" s="45" t="s">
        <v>189</v>
      </c>
      <c r="CC8" s="45" t="s">
        <v>190</v>
      </c>
      <c r="CD8" s="45" t="s">
        <v>191</v>
      </c>
      <c r="CE8" s="48">
        <v>0.87</v>
      </c>
      <c r="CF8" s="48">
        <v>0.89</v>
      </c>
      <c r="CG8" s="45" t="s">
        <v>84</v>
      </c>
      <c r="CH8" s="45" t="s">
        <v>92</v>
      </c>
      <c r="CI8" s="45" t="s">
        <v>84</v>
      </c>
      <c r="CJ8" s="45" t="s">
        <v>84</v>
      </c>
      <c r="CK8" s="55">
        <f t="shared" si="0"/>
        <v>0</v>
      </c>
      <c r="CN8" s="45" t="s">
        <v>192</v>
      </c>
      <c r="CO8" s="45" t="s">
        <v>240</v>
      </c>
      <c r="CP8" s="45" t="s">
        <v>104</v>
      </c>
      <c r="CQ8" s="45" t="s">
        <v>193</v>
      </c>
      <c r="CR8" s="45" t="s">
        <v>181</v>
      </c>
      <c r="CS8" s="45">
        <v>95928</v>
      </c>
      <c r="CU8" s="40" t="s">
        <v>194</v>
      </c>
      <c r="CV8" s="40" t="s">
        <v>195</v>
      </c>
      <c r="CW8" s="40" t="s">
        <v>108</v>
      </c>
      <c r="CX8" s="40">
        <v>96001</v>
      </c>
      <c r="CY8" s="40" t="s">
        <v>186</v>
      </c>
      <c r="CZ8" s="40" t="s">
        <v>196</v>
      </c>
      <c r="DA8" s="40" t="s">
        <v>197</v>
      </c>
      <c r="DB8" s="40" t="s">
        <v>196</v>
      </c>
      <c r="DC8" s="40" t="s">
        <v>197</v>
      </c>
      <c r="DD8" s="40" t="s">
        <v>191</v>
      </c>
      <c r="DE8" s="40" t="s">
        <v>92</v>
      </c>
    </row>
    <row r="9" spans="1:109" s="40" customFormat="1" ht="12.75" customHeight="1" x14ac:dyDescent="0.2">
      <c r="A9" s="39" t="s">
        <v>258</v>
      </c>
      <c r="B9" s="40" t="s">
        <v>198</v>
      </c>
      <c r="C9" s="45" t="s">
        <v>86</v>
      </c>
      <c r="D9" s="40" t="s">
        <v>111</v>
      </c>
      <c r="E9" s="45" t="s">
        <v>200</v>
      </c>
      <c r="F9" s="45" t="s">
        <v>137</v>
      </c>
      <c r="G9" s="45">
        <v>131</v>
      </c>
      <c r="H9" s="45">
        <v>130</v>
      </c>
      <c r="I9" s="45">
        <v>0</v>
      </c>
      <c r="J9" s="40">
        <v>33</v>
      </c>
      <c r="K9" s="46">
        <v>0.51230769230769224</v>
      </c>
      <c r="L9" s="43">
        <v>70681537</v>
      </c>
      <c r="M9" s="42">
        <v>36491461</v>
      </c>
      <c r="N9" s="41">
        <v>3148635</v>
      </c>
      <c r="O9" s="41">
        <v>18165198</v>
      </c>
      <c r="P9" s="32" t="s">
        <v>86</v>
      </c>
      <c r="Q9" s="40" t="s">
        <v>460</v>
      </c>
      <c r="R9" s="45" t="s">
        <v>90</v>
      </c>
      <c r="S9" s="45" t="s">
        <v>134</v>
      </c>
      <c r="T9" s="40" t="s">
        <v>464</v>
      </c>
      <c r="U9" s="45">
        <v>119</v>
      </c>
      <c r="V9" s="45">
        <v>0</v>
      </c>
      <c r="W9" s="45">
        <v>10</v>
      </c>
      <c r="X9" s="45">
        <v>20</v>
      </c>
      <c r="Y9" s="45">
        <v>10</v>
      </c>
      <c r="Z9" s="45">
        <v>10</v>
      </c>
      <c r="AA9" s="45">
        <v>10</v>
      </c>
      <c r="AB9" s="45">
        <v>8</v>
      </c>
      <c r="AC9" s="45">
        <v>10</v>
      </c>
      <c r="AD9" s="45">
        <v>9</v>
      </c>
      <c r="AE9" s="45">
        <v>10</v>
      </c>
      <c r="AF9" s="45">
        <v>12</v>
      </c>
      <c r="AG9" s="45">
        <v>10</v>
      </c>
      <c r="AH9" s="53">
        <v>0.64324415220726272</v>
      </c>
      <c r="AI9" s="57" t="s">
        <v>125</v>
      </c>
      <c r="AJ9" s="45" t="s">
        <v>185</v>
      </c>
      <c r="AK9" s="45" t="s">
        <v>183</v>
      </c>
      <c r="AL9" s="45" t="s">
        <v>184</v>
      </c>
      <c r="AM9" s="57" t="s">
        <v>90</v>
      </c>
      <c r="AN9" s="45" t="s">
        <v>185</v>
      </c>
      <c r="AO9" s="45" t="s">
        <v>186</v>
      </c>
      <c r="AP9" s="57" t="s">
        <v>90</v>
      </c>
      <c r="AQ9" s="45" t="s">
        <v>187</v>
      </c>
      <c r="AR9" s="45" t="s">
        <v>184</v>
      </c>
      <c r="AS9" s="57" t="s">
        <v>90</v>
      </c>
      <c r="AW9" s="43">
        <v>7572699</v>
      </c>
      <c r="AX9" s="43">
        <v>124525</v>
      </c>
      <c r="AY9" s="44" t="s">
        <v>85</v>
      </c>
      <c r="AZ9" s="45" t="s">
        <v>86</v>
      </c>
      <c r="BA9" s="45" t="s">
        <v>84</v>
      </c>
      <c r="BB9" s="45" t="s">
        <v>199</v>
      </c>
      <c r="BC9" s="45" t="s">
        <v>90</v>
      </c>
      <c r="BD9" s="45">
        <v>94954</v>
      </c>
      <c r="BE9" s="45">
        <v>0</v>
      </c>
      <c r="BF9" s="45">
        <v>33</v>
      </c>
      <c r="BG9" s="45">
        <v>0</v>
      </c>
      <c r="BH9" s="45">
        <v>15</v>
      </c>
      <c r="BI9" s="45">
        <v>82</v>
      </c>
      <c r="BJ9" s="45">
        <v>0</v>
      </c>
      <c r="BK9" s="45">
        <v>0</v>
      </c>
      <c r="BL9" s="46">
        <v>0.51236844964842743</v>
      </c>
      <c r="BM9" s="47">
        <v>539553.71755725192</v>
      </c>
      <c r="BN9" s="45">
        <v>7</v>
      </c>
      <c r="BO9" s="45" t="s">
        <v>92</v>
      </c>
      <c r="BP9" s="45" t="s">
        <v>84</v>
      </c>
      <c r="BZ9" s="45" t="s">
        <v>187</v>
      </c>
      <c r="CA9" s="45" t="s">
        <v>188</v>
      </c>
      <c r="CB9" s="45" t="s">
        <v>189</v>
      </c>
      <c r="CC9" s="45" t="s">
        <v>184</v>
      </c>
      <c r="CD9" s="45" t="s">
        <v>197</v>
      </c>
      <c r="CE9" s="48">
        <v>0.88</v>
      </c>
      <c r="CF9" s="48">
        <v>0.89</v>
      </c>
      <c r="CG9" s="45" t="s">
        <v>84</v>
      </c>
      <c r="CH9" s="45" t="s">
        <v>92</v>
      </c>
      <c r="CI9" s="45" t="s">
        <v>84</v>
      </c>
      <c r="CJ9" s="45" t="s">
        <v>84</v>
      </c>
      <c r="CK9" s="58">
        <f t="shared" si="0"/>
        <v>0.25384615384615383</v>
      </c>
      <c r="CN9" s="45" t="s">
        <v>201</v>
      </c>
      <c r="CO9" s="45" t="s">
        <v>202</v>
      </c>
      <c r="CP9" s="45" t="s">
        <v>104</v>
      </c>
      <c r="CQ9" s="45" t="s">
        <v>203</v>
      </c>
      <c r="CR9" s="45" t="s">
        <v>204</v>
      </c>
      <c r="CS9" s="45">
        <v>94952</v>
      </c>
      <c r="CU9" s="40" t="s">
        <v>194</v>
      </c>
      <c r="CV9" s="40" t="s">
        <v>195</v>
      </c>
      <c r="CW9" s="40" t="s">
        <v>108</v>
      </c>
      <c r="CX9" s="40">
        <v>96001</v>
      </c>
      <c r="CY9" s="40" t="s">
        <v>186</v>
      </c>
      <c r="CZ9" s="40" t="s">
        <v>205</v>
      </c>
      <c r="DA9" s="40" t="s">
        <v>206</v>
      </c>
      <c r="DB9" s="40" t="s">
        <v>205</v>
      </c>
      <c r="DC9" s="40" t="s">
        <v>197</v>
      </c>
      <c r="DD9" s="40" t="s">
        <v>191</v>
      </c>
      <c r="DE9" s="40" t="s">
        <v>92</v>
      </c>
    </row>
    <row r="10" spans="1:109" s="32" customFormat="1" ht="12.75" customHeight="1" x14ac:dyDescent="0.2">
      <c r="A10" s="49" t="s">
        <v>259</v>
      </c>
      <c r="B10" s="32" t="s">
        <v>207</v>
      </c>
      <c r="C10" s="31" t="s">
        <v>208</v>
      </c>
      <c r="D10" s="32" t="s">
        <v>209</v>
      </c>
      <c r="E10" s="31" t="s">
        <v>212</v>
      </c>
      <c r="F10" s="31" t="s">
        <v>213</v>
      </c>
      <c r="G10" s="31">
        <v>75</v>
      </c>
      <c r="H10" s="31">
        <v>74</v>
      </c>
      <c r="I10" s="31">
        <v>0</v>
      </c>
      <c r="J10" s="32">
        <v>0</v>
      </c>
      <c r="K10" s="35">
        <v>0.55675675675675673</v>
      </c>
      <c r="L10" s="29">
        <v>29586985</v>
      </c>
      <c r="M10" s="34">
        <v>15851128</v>
      </c>
      <c r="N10" s="33">
        <v>1181790.2</v>
      </c>
      <c r="O10" s="33">
        <v>0</v>
      </c>
      <c r="P10" s="32" t="s">
        <v>1353</v>
      </c>
      <c r="Q10" s="32" t="s">
        <v>90</v>
      </c>
      <c r="R10" s="32" t="s">
        <v>90</v>
      </c>
      <c r="S10" s="31" t="s">
        <v>210</v>
      </c>
      <c r="T10" s="32" t="s">
        <v>464</v>
      </c>
      <c r="U10" s="31">
        <v>97</v>
      </c>
      <c r="V10" s="31">
        <v>14</v>
      </c>
      <c r="W10" s="31">
        <v>0</v>
      </c>
      <c r="X10" s="31">
        <v>20</v>
      </c>
      <c r="Y10" s="31">
        <v>10</v>
      </c>
      <c r="Z10" s="31">
        <v>3</v>
      </c>
      <c r="AA10" s="31">
        <v>0</v>
      </c>
      <c r="AB10" s="31">
        <v>8</v>
      </c>
      <c r="AC10" s="31">
        <v>10</v>
      </c>
      <c r="AD10" s="31">
        <v>0</v>
      </c>
      <c r="AE10" s="31">
        <v>10</v>
      </c>
      <c r="AF10" s="31">
        <v>12</v>
      </c>
      <c r="AG10" s="31">
        <v>10</v>
      </c>
      <c r="AH10" s="54">
        <v>1.4588921268973558</v>
      </c>
      <c r="AI10" s="31" t="s">
        <v>125</v>
      </c>
      <c r="AJ10" s="31" t="s">
        <v>225</v>
      </c>
      <c r="AK10" s="31" t="s">
        <v>214</v>
      </c>
      <c r="AL10" s="31" t="s">
        <v>215</v>
      </c>
      <c r="AM10" s="31" t="s">
        <v>216</v>
      </c>
      <c r="AN10" s="25" t="s">
        <v>90</v>
      </c>
      <c r="AO10" s="25" t="s">
        <v>90</v>
      </c>
      <c r="AP10" s="25" t="s">
        <v>90</v>
      </c>
      <c r="AQ10" s="25" t="s">
        <v>90</v>
      </c>
      <c r="AR10" s="25" t="s">
        <v>90</v>
      </c>
      <c r="AS10" s="25" t="s">
        <v>90</v>
      </c>
      <c r="AW10" s="29">
        <v>1800000</v>
      </c>
      <c r="AX10" s="29">
        <v>52094.899999999994</v>
      </c>
      <c r="AY10" s="30" t="s">
        <v>85</v>
      </c>
      <c r="AZ10" s="31" t="s">
        <v>208</v>
      </c>
      <c r="BA10" s="31" t="s">
        <v>84</v>
      </c>
      <c r="BB10" s="31" t="s">
        <v>211</v>
      </c>
      <c r="BC10" s="31" t="s">
        <v>90</v>
      </c>
      <c r="BD10" s="31">
        <v>93065</v>
      </c>
      <c r="BE10" s="31">
        <v>0</v>
      </c>
      <c r="BF10" s="31">
        <v>8</v>
      </c>
      <c r="BG10" s="31">
        <v>0</v>
      </c>
      <c r="BH10" s="31">
        <v>8</v>
      </c>
      <c r="BI10" s="31">
        <v>58</v>
      </c>
      <c r="BJ10" s="31">
        <v>0</v>
      </c>
      <c r="BK10" s="31">
        <v>0</v>
      </c>
      <c r="BL10" s="35">
        <v>0.55666252987681564</v>
      </c>
      <c r="BM10" s="36">
        <v>394493.13333333336</v>
      </c>
      <c r="BN10" s="31">
        <v>1</v>
      </c>
      <c r="BO10" s="31" t="s">
        <v>92</v>
      </c>
      <c r="BP10" s="31" t="s">
        <v>92</v>
      </c>
      <c r="BZ10" s="31" t="s">
        <v>217</v>
      </c>
      <c r="CA10" s="31" t="s">
        <v>218</v>
      </c>
      <c r="CB10" s="31" t="s">
        <v>219</v>
      </c>
      <c r="CC10" s="31" t="s">
        <v>220</v>
      </c>
      <c r="CD10" s="31" t="s">
        <v>221</v>
      </c>
      <c r="CE10" s="37">
        <v>0.87</v>
      </c>
      <c r="CF10" s="37">
        <v>0</v>
      </c>
      <c r="CG10" s="31" t="s">
        <v>84</v>
      </c>
      <c r="CH10" s="31" t="s">
        <v>84</v>
      </c>
      <c r="CI10" s="31" t="s">
        <v>84</v>
      </c>
      <c r="CJ10" s="31" t="s">
        <v>84</v>
      </c>
      <c r="CK10" s="55">
        <f t="shared" si="0"/>
        <v>0</v>
      </c>
      <c r="CN10" s="31" t="s">
        <v>222</v>
      </c>
      <c r="CO10" s="31" t="s">
        <v>223</v>
      </c>
      <c r="CP10" s="31" t="s">
        <v>104</v>
      </c>
      <c r="CQ10" s="31" t="s">
        <v>224</v>
      </c>
      <c r="CR10" s="31" t="s">
        <v>212</v>
      </c>
      <c r="CS10" s="31">
        <v>93063</v>
      </c>
      <c r="CU10" s="32" t="s">
        <v>218</v>
      </c>
      <c r="CV10" s="32" t="s">
        <v>226</v>
      </c>
      <c r="CW10" s="32" t="s">
        <v>227</v>
      </c>
      <c r="CX10" s="32">
        <v>30621</v>
      </c>
      <c r="CY10" s="32" t="s">
        <v>215</v>
      </c>
      <c r="CZ10" s="32" t="s">
        <v>228</v>
      </c>
      <c r="DA10" s="32" t="s">
        <v>228</v>
      </c>
      <c r="DB10" s="25" t="s">
        <v>90</v>
      </c>
      <c r="DC10" s="25" t="s">
        <v>90</v>
      </c>
      <c r="DD10" s="32" t="s">
        <v>221</v>
      </c>
      <c r="DE10" s="32" t="s">
        <v>84</v>
      </c>
    </row>
    <row r="11" spans="1:109" s="32" customFormat="1" ht="12.75" x14ac:dyDescent="0.2">
      <c r="A11" s="49" t="s">
        <v>260</v>
      </c>
      <c r="B11" s="32" t="s">
        <v>229</v>
      </c>
      <c r="C11" s="31" t="s">
        <v>86</v>
      </c>
      <c r="D11" s="32" t="s">
        <v>87</v>
      </c>
      <c r="E11" s="31" t="s">
        <v>181</v>
      </c>
      <c r="F11" s="31" t="s">
        <v>182</v>
      </c>
      <c r="G11" s="31">
        <v>38</v>
      </c>
      <c r="H11" s="31">
        <v>37</v>
      </c>
      <c r="I11" s="31">
        <v>0</v>
      </c>
      <c r="J11" s="32">
        <v>37</v>
      </c>
      <c r="K11" s="35">
        <v>0.3</v>
      </c>
      <c r="L11" s="29">
        <v>16104793</v>
      </c>
      <c r="M11" s="34">
        <v>7800000</v>
      </c>
      <c r="N11" s="33">
        <v>710932</v>
      </c>
      <c r="O11" s="33">
        <v>875000</v>
      </c>
      <c r="P11" s="32" t="s">
        <v>86</v>
      </c>
      <c r="Q11" s="39" t="s">
        <v>460</v>
      </c>
      <c r="R11" s="39" t="s">
        <v>458</v>
      </c>
      <c r="S11" s="31" t="s">
        <v>134</v>
      </c>
      <c r="T11" s="31" t="s">
        <v>462</v>
      </c>
      <c r="U11" s="31">
        <v>119</v>
      </c>
      <c r="V11" s="31">
        <v>0</v>
      </c>
      <c r="W11" s="31">
        <v>10</v>
      </c>
      <c r="X11" s="31">
        <v>20</v>
      </c>
      <c r="Y11" s="31">
        <v>10</v>
      </c>
      <c r="Z11" s="31">
        <v>10</v>
      </c>
      <c r="AA11" s="31">
        <v>10</v>
      </c>
      <c r="AB11" s="31">
        <v>8</v>
      </c>
      <c r="AC11" s="31">
        <v>10</v>
      </c>
      <c r="AD11" s="31">
        <v>9</v>
      </c>
      <c r="AE11" s="31">
        <v>10</v>
      </c>
      <c r="AF11" s="31">
        <v>12</v>
      </c>
      <c r="AG11" s="31">
        <v>10</v>
      </c>
      <c r="AH11" s="54">
        <v>0.82129730329572026</v>
      </c>
      <c r="AI11" s="25" t="s">
        <v>125</v>
      </c>
      <c r="AJ11" s="31" t="s">
        <v>241</v>
      </c>
      <c r="AK11" s="31" t="s">
        <v>231</v>
      </c>
      <c r="AL11" s="31" t="s">
        <v>232</v>
      </c>
      <c r="AM11" s="25" t="s">
        <v>90</v>
      </c>
      <c r="AN11" s="31" t="s">
        <v>233</v>
      </c>
      <c r="AO11" s="31" t="s">
        <v>234</v>
      </c>
      <c r="AP11" s="31" t="s">
        <v>235</v>
      </c>
      <c r="AQ11" s="25" t="s">
        <v>90</v>
      </c>
      <c r="AR11" s="25" t="s">
        <v>90</v>
      </c>
      <c r="AS11" s="25" t="s">
        <v>90</v>
      </c>
      <c r="AW11" s="29">
        <v>720000</v>
      </c>
      <c r="AX11" s="29">
        <v>22775</v>
      </c>
      <c r="AY11" s="30" t="s">
        <v>85</v>
      </c>
      <c r="AZ11" s="31" t="s">
        <v>86</v>
      </c>
      <c r="BA11" s="31" t="s">
        <v>84</v>
      </c>
      <c r="BB11" s="31" t="s">
        <v>230</v>
      </c>
      <c r="BC11" s="31" t="s">
        <v>90</v>
      </c>
      <c r="BD11" s="31">
        <v>95926</v>
      </c>
      <c r="BE11" s="31">
        <v>0</v>
      </c>
      <c r="BF11" s="31">
        <v>37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5">
        <v>0.29973931455535152</v>
      </c>
      <c r="BM11" s="36">
        <v>423810.34210526315</v>
      </c>
      <c r="BN11" s="31">
        <v>1</v>
      </c>
      <c r="BO11" s="31" t="s">
        <v>84</v>
      </c>
      <c r="BP11" s="31" t="s">
        <v>92</v>
      </c>
      <c r="BZ11" s="31" t="s">
        <v>236</v>
      </c>
      <c r="CA11" s="31" t="s">
        <v>237</v>
      </c>
      <c r="CB11" s="31" t="s">
        <v>238</v>
      </c>
      <c r="CC11" s="31" t="s">
        <v>234</v>
      </c>
      <c r="CD11" s="31" t="s">
        <v>239</v>
      </c>
      <c r="CE11" s="37">
        <v>0.839916</v>
      </c>
      <c r="CF11" s="37">
        <v>0.71992800000000001</v>
      </c>
      <c r="CG11" s="31" t="s">
        <v>84</v>
      </c>
      <c r="CH11" s="31" t="s">
        <v>92</v>
      </c>
      <c r="CI11" s="31" t="s">
        <v>84</v>
      </c>
      <c r="CJ11" s="31" t="s">
        <v>84</v>
      </c>
      <c r="CK11" s="55">
        <f t="shared" si="0"/>
        <v>1</v>
      </c>
      <c r="CN11" s="31" t="s">
        <v>192</v>
      </c>
      <c r="CO11" s="31" t="s">
        <v>240</v>
      </c>
      <c r="CP11" s="31" t="s">
        <v>104</v>
      </c>
      <c r="CQ11" s="31" t="s">
        <v>193</v>
      </c>
      <c r="CR11" s="31" t="s">
        <v>181</v>
      </c>
      <c r="CS11" s="31">
        <v>95928</v>
      </c>
      <c r="CU11" s="32" t="s">
        <v>237</v>
      </c>
      <c r="CV11" s="32" t="s">
        <v>242</v>
      </c>
      <c r="CW11" s="32" t="s">
        <v>243</v>
      </c>
      <c r="CX11" s="32">
        <v>83616</v>
      </c>
      <c r="CY11" s="32" t="s">
        <v>234</v>
      </c>
      <c r="CZ11" s="32" t="s">
        <v>239</v>
      </c>
      <c r="DA11" s="32" t="s">
        <v>244</v>
      </c>
      <c r="DB11" s="32" t="s">
        <v>239</v>
      </c>
      <c r="DC11" s="25" t="s">
        <v>90</v>
      </c>
      <c r="DD11" s="32" t="s">
        <v>245</v>
      </c>
      <c r="DE11" s="32" t="s">
        <v>84</v>
      </c>
    </row>
    <row r="12" spans="1:109" s="32" customFormat="1" ht="12.75" customHeight="1" x14ac:dyDescent="0.2">
      <c r="A12" s="49" t="s">
        <v>261</v>
      </c>
      <c r="B12" s="32" t="s">
        <v>246</v>
      </c>
      <c r="C12" s="31" t="s">
        <v>86</v>
      </c>
      <c r="D12" s="32" t="s">
        <v>111</v>
      </c>
      <c r="E12" s="31" t="s">
        <v>248</v>
      </c>
      <c r="F12" s="31" t="s">
        <v>137</v>
      </c>
      <c r="G12" s="31">
        <v>75</v>
      </c>
      <c r="H12" s="31">
        <v>74</v>
      </c>
      <c r="I12" s="31">
        <v>0</v>
      </c>
      <c r="J12" s="32">
        <v>0</v>
      </c>
      <c r="K12" s="35">
        <v>0.47702702702702704</v>
      </c>
      <c r="L12" s="29">
        <v>38934583</v>
      </c>
      <c r="M12" s="34">
        <v>20000000</v>
      </c>
      <c r="N12" s="33">
        <v>1887120</v>
      </c>
      <c r="O12" s="33">
        <v>10887232</v>
      </c>
      <c r="P12" s="32" t="s">
        <v>86</v>
      </c>
      <c r="Q12" s="32" t="s">
        <v>90</v>
      </c>
      <c r="R12" s="32" t="s">
        <v>90</v>
      </c>
      <c r="S12" s="31" t="s">
        <v>134</v>
      </c>
      <c r="T12" s="32" t="s">
        <v>464</v>
      </c>
      <c r="U12" s="31">
        <v>119</v>
      </c>
      <c r="V12" s="31">
        <v>0</v>
      </c>
      <c r="W12" s="31">
        <v>10</v>
      </c>
      <c r="X12" s="31">
        <v>20</v>
      </c>
      <c r="Y12" s="31">
        <v>10</v>
      </c>
      <c r="Z12" s="31">
        <v>10</v>
      </c>
      <c r="AA12" s="31">
        <v>10</v>
      </c>
      <c r="AB12" s="31">
        <v>8</v>
      </c>
      <c r="AC12" s="31">
        <v>10</v>
      </c>
      <c r="AD12" s="31">
        <v>9</v>
      </c>
      <c r="AE12" s="31">
        <v>10</v>
      </c>
      <c r="AF12" s="31">
        <v>12</v>
      </c>
      <c r="AG12" s="31">
        <v>10</v>
      </c>
      <c r="AH12" s="54">
        <v>0.77973930856209206</v>
      </c>
      <c r="AI12" s="25" t="s">
        <v>125</v>
      </c>
      <c r="AJ12" s="31" t="s">
        <v>254</v>
      </c>
      <c r="AK12" s="31" t="s">
        <v>249</v>
      </c>
      <c r="AL12" s="31" t="s">
        <v>250</v>
      </c>
      <c r="AM12" s="25" t="s">
        <v>90</v>
      </c>
      <c r="AN12" s="31" t="s">
        <v>233</v>
      </c>
      <c r="AO12" s="31" t="s">
        <v>234</v>
      </c>
      <c r="AP12" s="31" t="s">
        <v>235</v>
      </c>
      <c r="AQ12" s="25" t="s">
        <v>90</v>
      </c>
      <c r="AR12" s="25" t="s">
        <v>90</v>
      </c>
      <c r="AS12" s="25" t="s">
        <v>90</v>
      </c>
      <c r="AW12" s="29">
        <v>1798524</v>
      </c>
      <c r="AX12" s="29">
        <v>59953</v>
      </c>
      <c r="AY12" s="30" t="s">
        <v>85</v>
      </c>
      <c r="AZ12" s="31" t="s">
        <v>86</v>
      </c>
      <c r="BA12" s="31" t="s">
        <v>84</v>
      </c>
      <c r="BB12" s="31" t="s">
        <v>247</v>
      </c>
      <c r="BC12" s="31" t="s">
        <v>90</v>
      </c>
      <c r="BD12" s="31">
        <v>95425</v>
      </c>
      <c r="BE12" s="31">
        <v>0</v>
      </c>
      <c r="BF12" s="31">
        <v>8</v>
      </c>
      <c r="BG12" s="31">
        <v>15</v>
      </c>
      <c r="BH12" s="31">
        <v>37</v>
      </c>
      <c r="BI12" s="31">
        <v>14</v>
      </c>
      <c r="BJ12" s="31">
        <v>0</v>
      </c>
      <c r="BK12" s="31">
        <v>0</v>
      </c>
      <c r="BL12" s="35">
        <v>0.47703612272568074</v>
      </c>
      <c r="BM12" s="36">
        <v>519127.77333333332</v>
      </c>
      <c r="BN12" s="31">
        <v>3</v>
      </c>
      <c r="BO12" s="31" t="s">
        <v>84</v>
      </c>
      <c r="BP12" s="31" t="s">
        <v>92</v>
      </c>
      <c r="BZ12" s="31" t="s">
        <v>236</v>
      </c>
      <c r="CA12" s="31" t="s">
        <v>237</v>
      </c>
      <c r="CB12" s="31" t="s">
        <v>238</v>
      </c>
      <c r="CC12" s="31" t="s">
        <v>234</v>
      </c>
      <c r="CD12" s="31" t="s">
        <v>239</v>
      </c>
      <c r="CE12" s="37">
        <v>0.839916</v>
      </c>
      <c r="CF12" s="37">
        <v>0.839916</v>
      </c>
      <c r="CG12" s="31" t="s">
        <v>84</v>
      </c>
      <c r="CH12" s="31" t="s">
        <v>92</v>
      </c>
      <c r="CI12" s="31" t="s">
        <v>84</v>
      </c>
      <c r="CJ12" s="31" t="s">
        <v>84</v>
      </c>
      <c r="CK12" s="55">
        <f t="shared" si="0"/>
        <v>0</v>
      </c>
      <c r="CN12" s="31" t="s">
        <v>251</v>
      </c>
      <c r="CO12" s="31" t="s">
        <v>252</v>
      </c>
      <c r="CP12" s="31" t="s">
        <v>104</v>
      </c>
      <c r="CQ12" s="31" t="s">
        <v>253</v>
      </c>
      <c r="CR12" s="31" t="s">
        <v>248</v>
      </c>
      <c r="CS12" s="31">
        <v>95425</v>
      </c>
      <c r="CU12" s="32" t="s">
        <v>255</v>
      </c>
      <c r="CV12" s="32" t="s">
        <v>91</v>
      </c>
      <c r="CW12" s="32" t="s">
        <v>108</v>
      </c>
      <c r="CX12" s="32">
        <v>95348</v>
      </c>
      <c r="CY12" s="32" t="s">
        <v>250</v>
      </c>
      <c r="CZ12" s="32" t="s">
        <v>256</v>
      </c>
      <c r="DA12" s="32" t="s">
        <v>256</v>
      </c>
      <c r="DB12" s="32" t="s">
        <v>239</v>
      </c>
      <c r="DC12" s="25" t="s">
        <v>90</v>
      </c>
      <c r="DD12" s="32" t="s">
        <v>245</v>
      </c>
      <c r="DE12" s="32" t="s">
        <v>92</v>
      </c>
    </row>
    <row r="13" spans="1:109" s="32" customFormat="1" ht="12.75" customHeight="1" x14ac:dyDescent="0.2">
      <c r="A13" s="49" t="s">
        <v>277</v>
      </c>
      <c r="B13" s="32" t="s">
        <v>262</v>
      </c>
      <c r="C13" s="31" t="s">
        <v>86</v>
      </c>
      <c r="D13" s="32" t="s">
        <v>111</v>
      </c>
      <c r="E13" s="31" t="s">
        <v>264</v>
      </c>
      <c r="F13" s="31" t="s">
        <v>265</v>
      </c>
      <c r="G13" s="31">
        <v>180</v>
      </c>
      <c r="H13" s="31">
        <v>178</v>
      </c>
      <c r="I13" s="31">
        <v>0</v>
      </c>
      <c r="J13" s="32">
        <v>0</v>
      </c>
      <c r="K13" s="35">
        <v>0.59887640449438195</v>
      </c>
      <c r="L13" s="29">
        <v>66767601</v>
      </c>
      <c r="M13" s="34">
        <v>35000000</v>
      </c>
      <c r="N13" s="33">
        <v>3261542</v>
      </c>
      <c r="O13" s="33">
        <v>16400000</v>
      </c>
      <c r="P13" s="32" t="s">
        <v>86</v>
      </c>
      <c r="Q13" s="32" t="s">
        <v>90</v>
      </c>
      <c r="R13" s="32" t="s">
        <v>90</v>
      </c>
      <c r="S13" s="31" t="s">
        <v>112</v>
      </c>
      <c r="T13" s="32" t="s">
        <v>459</v>
      </c>
      <c r="U13" s="31">
        <v>120</v>
      </c>
      <c r="V13" s="31">
        <v>0</v>
      </c>
      <c r="W13" s="31">
        <v>10</v>
      </c>
      <c r="X13" s="31">
        <v>20</v>
      </c>
      <c r="Y13" s="31">
        <v>10</v>
      </c>
      <c r="Z13" s="31">
        <v>10</v>
      </c>
      <c r="AA13" s="31">
        <v>10</v>
      </c>
      <c r="AB13" s="31">
        <v>8</v>
      </c>
      <c r="AC13" s="31">
        <v>10</v>
      </c>
      <c r="AD13" s="31">
        <v>10</v>
      </c>
      <c r="AE13" s="31">
        <v>10</v>
      </c>
      <c r="AF13" s="31">
        <v>12</v>
      </c>
      <c r="AG13" s="31">
        <v>10</v>
      </c>
      <c r="AH13" s="54">
        <v>0.58398150380666447</v>
      </c>
      <c r="AI13" s="25" t="s">
        <v>125</v>
      </c>
      <c r="AJ13" s="31" t="s">
        <v>254</v>
      </c>
      <c r="AK13" s="31" t="s">
        <v>249</v>
      </c>
      <c r="AL13" s="31" t="s">
        <v>250</v>
      </c>
      <c r="AM13" s="25" t="s">
        <v>90</v>
      </c>
      <c r="AN13" s="31" t="s">
        <v>233</v>
      </c>
      <c r="AO13" s="31" t="s">
        <v>234</v>
      </c>
      <c r="AP13" s="31" t="s">
        <v>235</v>
      </c>
      <c r="AQ13" s="25" t="s">
        <v>90</v>
      </c>
      <c r="AR13" s="25" t="s">
        <v>90</v>
      </c>
      <c r="AS13" s="25" t="s">
        <v>90</v>
      </c>
      <c r="AW13" s="29">
        <v>2395000</v>
      </c>
      <c r="AX13" s="29">
        <v>141316</v>
      </c>
      <c r="AY13" s="30" t="s">
        <v>173</v>
      </c>
      <c r="AZ13" s="31" t="s">
        <v>86</v>
      </c>
      <c r="BA13" s="31" t="s">
        <v>84</v>
      </c>
      <c r="BB13" s="31" t="s">
        <v>90</v>
      </c>
      <c r="BC13" s="31" t="s">
        <v>263</v>
      </c>
      <c r="BD13" s="31">
        <v>92203</v>
      </c>
      <c r="BE13" s="31">
        <v>0</v>
      </c>
      <c r="BF13" s="31">
        <v>18</v>
      </c>
      <c r="BG13" s="31">
        <v>0</v>
      </c>
      <c r="BH13" s="31">
        <v>18</v>
      </c>
      <c r="BI13" s="31">
        <v>107</v>
      </c>
      <c r="BJ13" s="31">
        <v>0</v>
      </c>
      <c r="BK13" s="31">
        <v>35</v>
      </c>
      <c r="BL13" s="35">
        <v>0.5989181464602813</v>
      </c>
      <c r="BM13" s="36">
        <v>370931.11666666664</v>
      </c>
      <c r="BN13" s="31">
        <v>8</v>
      </c>
      <c r="BO13" s="31" t="s">
        <v>92</v>
      </c>
      <c r="BP13" s="31" t="s">
        <v>84</v>
      </c>
      <c r="BZ13" s="31" t="s">
        <v>236</v>
      </c>
      <c r="CA13" s="31" t="s">
        <v>237</v>
      </c>
      <c r="CB13" s="31" t="s">
        <v>238</v>
      </c>
      <c r="CC13" s="31" t="s">
        <v>234</v>
      </c>
      <c r="CD13" s="31" t="s">
        <v>239</v>
      </c>
      <c r="CE13" s="37">
        <v>0.839916</v>
      </c>
      <c r="CF13" s="37">
        <v>0.83991605000000003</v>
      </c>
      <c r="CG13" s="31" t="s">
        <v>84</v>
      </c>
      <c r="CH13" s="31" t="s">
        <v>92</v>
      </c>
      <c r="CI13" s="31" t="s">
        <v>84</v>
      </c>
      <c r="CJ13" s="31" t="s">
        <v>84</v>
      </c>
      <c r="CK13" s="55">
        <f t="shared" si="0"/>
        <v>0</v>
      </c>
      <c r="CN13" s="31" t="s">
        <v>266</v>
      </c>
      <c r="CO13" s="31" t="s">
        <v>267</v>
      </c>
      <c r="CP13" s="31" t="s">
        <v>104</v>
      </c>
      <c r="CQ13" s="31" t="s">
        <v>268</v>
      </c>
      <c r="CR13" s="31" t="s">
        <v>264</v>
      </c>
      <c r="CS13" s="31">
        <v>92201</v>
      </c>
      <c r="CU13" s="32" t="s">
        <v>255</v>
      </c>
      <c r="CV13" s="32" t="s">
        <v>91</v>
      </c>
      <c r="CW13" s="32" t="s">
        <v>108</v>
      </c>
      <c r="CX13" s="32">
        <v>95348</v>
      </c>
      <c r="CY13" s="32" t="s">
        <v>250</v>
      </c>
      <c r="CZ13" s="32" t="s">
        <v>256</v>
      </c>
      <c r="DA13" s="32" t="s">
        <v>256</v>
      </c>
      <c r="DB13" s="32" t="s">
        <v>239</v>
      </c>
      <c r="DC13" s="25" t="s">
        <v>90</v>
      </c>
      <c r="DD13" s="32" t="s">
        <v>245</v>
      </c>
      <c r="DE13" s="32" t="s">
        <v>92</v>
      </c>
    </row>
    <row r="14" spans="1:109" s="32" customFormat="1" ht="12.75" customHeight="1" x14ac:dyDescent="0.2">
      <c r="A14" s="49" t="s">
        <v>278</v>
      </c>
      <c r="B14" s="32" t="s">
        <v>269</v>
      </c>
      <c r="C14" s="31" t="s">
        <v>86</v>
      </c>
      <c r="D14" s="32" t="s">
        <v>111</v>
      </c>
      <c r="E14" s="31" t="s">
        <v>271</v>
      </c>
      <c r="F14" s="31" t="s">
        <v>272</v>
      </c>
      <c r="G14" s="31">
        <v>72</v>
      </c>
      <c r="H14" s="31">
        <v>72</v>
      </c>
      <c r="I14" s="31">
        <v>0</v>
      </c>
      <c r="J14" s="32">
        <v>0</v>
      </c>
      <c r="K14" s="35">
        <v>0.5972222222222221</v>
      </c>
      <c r="L14" s="29">
        <v>48324977</v>
      </c>
      <c r="M14" s="34">
        <v>26000000</v>
      </c>
      <c r="N14" s="33">
        <v>2455255</v>
      </c>
      <c r="O14" s="33">
        <v>14164934</v>
      </c>
      <c r="P14" s="32" t="s">
        <v>461</v>
      </c>
      <c r="Q14" s="32" t="s">
        <v>90</v>
      </c>
      <c r="R14" s="32" t="s">
        <v>90</v>
      </c>
      <c r="S14" s="31" t="s">
        <v>90</v>
      </c>
      <c r="T14" s="32" t="s">
        <v>90</v>
      </c>
      <c r="U14" s="31">
        <v>120</v>
      </c>
      <c r="V14" s="31">
        <v>0</v>
      </c>
      <c r="W14" s="31">
        <v>10</v>
      </c>
      <c r="X14" s="31">
        <v>20</v>
      </c>
      <c r="Y14" s="31">
        <v>10</v>
      </c>
      <c r="Z14" s="31">
        <v>10</v>
      </c>
      <c r="AA14" s="31">
        <v>10</v>
      </c>
      <c r="AB14" s="31">
        <v>8</v>
      </c>
      <c r="AC14" s="31">
        <v>10</v>
      </c>
      <c r="AD14" s="31">
        <v>10</v>
      </c>
      <c r="AE14" s="31">
        <v>10</v>
      </c>
      <c r="AF14" s="31">
        <v>12</v>
      </c>
      <c r="AG14" s="31">
        <v>10</v>
      </c>
      <c r="AH14" s="54">
        <v>0.39680981425240236</v>
      </c>
      <c r="AI14" s="25" t="s">
        <v>125</v>
      </c>
      <c r="AJ14" s="31" t="s">
        <v>254</v>
      </c>
      <c r="AK14" s="31" t="s">
        <v>249</v>
      </c>
      <c r="AL14" s="31" t="s">
        <v>250</v>
      </c>
      <c r="AM14" s="25" t="s">
        <v>90</v>
      </c>
      <c r="AN14" s="31" t="s">
        <v>233</v>
      </c>
      <c r="AO14" s="31" t="s">
        <v>234</v>
      </c>
      <c r="AP14" s="31" t="s">
        <v>235</v>
      </c>
      <c r="AQ14" s="25" t="s">
        <v>90</v>
      </c>
      <c r="AR14" s="25" t="s">
        <v>90</v>
      </c>
      <c r="AS14" s="25" t="s">
        <v>90</v>
      </c>
      <c r="AW14" s="29">
        <v>580000</v>
      </c>
      <c r="AX14" s="29">
        <v>89390</v>
      </c>
      <c r="AY14" s="30" t="s">
        <v>173</v>
      </c>
      <c r="AZ14" s="31" t="s">
        <v>86</v>
      </c>
      <c r="BA14" s="31" t="s">
        <v>84</v>
      </c>
      <c r="BB14" s="31" t="s">
        <v>90</v>
      </c>
      <c r="BC14" s="31" t="s">
        <v>270</v>
      </c>
      <c r="BD14" s="31">
        <v>93546</v>
      </c>
      <c r="BE14" s="31">
        <v>0</v>
      </c>
      <c r="BF14" s="31">
        <v>8</v>
      </c>
      <c r="BG14" s="31">
        <v>0</v>
      </c>
      <c r="BH14" s="31">
        <v>8</v>
      </c>
      <c r="BI14" s="31">
        <v>41</v>
      </c>
      <c r="BJ14" s="31">
        <v>0</v>
      </c>
      <c r="BK14" s="31">
        <v>15</v>
      </c>
      <c r="BL14" s="35">
        <v>0.59746324704935216</v>
      </c>
      <c r="BM14" s="36">
        <v>671180.23611111112</v>
      </c>
      <c r="BN14" s="31">
        <v>1</v>
      </c>
      <c r="BO14" s="31" t="s">
        <v>92</v>
      </c>
      <c r="BP14" s="31" t="s">
        <v>84</v>
      </c>
      <c r="BZ14" s="31" t="s">
        <v>236</v>
      </c>
      <c r="CA14" s="31" t="s">
        <v>237</v>
      </c>
      <c r="CB14" s="31" t="s">
        <v>238</v>
      </c>
      <c r="CC14" s="31" t="s">
        <v>234</v>
      </c>
      <c r="CD14" s="31" t="s">
        <v>239</v>
      </c>
      <c r="CE14" s="37">
        <v>0.85991399999999996</v>
      </c>
      <c r="CF14" s="37">
        <v>0.87991204999999995</v>
      </c>
      <c r="CG14" s="31" t="s">
        <v>84</v>
      </c>
      <c r="CH14" s="31" t="s">
        <v>92</v>
      </c>
      <c r="CI14" s="31" t="s">
        <v>84</v>
      </c>
      <c r="CJ14" s="31" t="s">
        <v>84</v>
      </c>
      <c r="CK14" s="55">
        <f t="shared" si="0"/>
        <v>0</v>
      </c>
      <c r="CN14" s="31" t="s">
        <v>273</v>
      </c>
      <c r="CO14" s="31" t="s">
        <v>274</v>
      </c>
      <c r="CP14" s="31" t="s">
        <v>275</v>
      </c>
      <c r="CQ14" s="31" t="s">
        <v>276</v>
      </c>
      <c r="CR14" s="31" t="s">
        <v>271</v>
      </c>
      <c r="CS14" s="31">
        <v>93546</v>
      </c>
      <c r="CU14" s="32" t="s">
        <v>255</v>
      </c>
      <c r="CV14" s="32" t="s">
        <v>91</v>
      </c>
      <c r="CW14" s="32" t="s">
        <v>108</v>
      </c>
      <c r="CX14" s="32">
        <v>95348</v>
      </c>
      <c r="CY14" s="32" t="s">
        <v>250</v>
      </c>
      <c r="CZ14" s="32" t="s">
        <v>256</v>
      </c>
      <c r="DA14" s="32" t="s">
        <v>256</v>
      </c>
      <c r="DB14" s="32" t="s">
        <v>239</v>
      </c>
      <c r="DC14" s="25" t="s">
        <v>90</v>
      </c>
      <c r="DD14" s="32" t="s">
        <v>245</v>
      </c>
      <c r="DE14" s="32" t="s">
        <v>92</v>
      </c>
    </row>
    <row r="15" spans="1:109" s="32" customFormat="1" ht="12.75" customHeight="1" x14ac:dyDescent="0.2">
      <c r="A15" s="49" t="s">
        <v>280</v>
      </c>
      <c r="B15" s="32" t="s">
        <v>279</v>
      </c>
      <c r="C15" s="31" t="s">
        <v>86</v>
      </c>
      <c r="D15" s="32" t="s">
        <v>111</v>
      </c>
      <c r="E15" s="31" t="s">
        <v>271</v>
      </c>
      <c r="F15" s="31" t="s">
        <v>272</v>
      </c>
      <c r="G15" s="31">
        <v>76</v>
      </c>
      <c r="H15" s="31">
        <v>75</v>
      </c>
      <c r="I15" s="31">
        <v>0</v>
      </c>
      <c r="J15" s="32">
        <v>0</v>
      </c>
      <c r="K15" s="35">
        <v>0.59733333333333338</v>
      </c>
      <c r="L15" s="29">
        <v>46324621</v>
      </c>
      <c r="M15" s="34">
        <v>24000000</v>
      </c>
      <c r="N15" s="33">
        <v>2350224</v>
      </c>
      <c r="O15" s="33">
        <v>13558987</v>
      </c>
      <c r="P15" s="32" t="s">
        <v>461</v>
      </c>
      <c r="Q15" s="32" t="s">
        <v>90</v>
      </c>
      <c r="R15" s="32" t="s">
        <v>90</v>
      </c>
      <c r="S15" s="31" t="s">
        <v>90</v>
      </c>
      <c r="T15" s="32" t="s">
        <v>90</v>
      </c>
      <c r="U15" s="31">
        <v>120</v>
      </c>
      <c r="V15" s="31">
        <v>0</v>
      </c>
      <c r="W15" s="31">
        <v>10</v>
      </c>
      <c r="X15" s="31">
        <v>20</v>
      </c>
      <c r="Y15" s="31">
        <v>10</v>
      </c>
      <c r="Z15" s="31">
        <v>10</v>
      </c>
      <c r="AA15" s="31">
        <v>10</v>
      </c>
      <c r="AB15" s="31">
        <v>8</v>
      </c>
      <c r="AC15" s="31">
        <v>10</v>
      </c>
      <c r="AD15" s="31">
        <v>10</v>
      </c>
      <c r="AE15" s="31">
        <v>10</v>
      </c>
      <c r="AF15" s="31">
        <v>12</v>
      </c>
      <c r="AG15" s="31">
        <v>10</v>
      </c>
      <c r="AH15" s="54">
        <v>0.44262685973368332</v>
      </c>
      <c r="AI15" s="25" t="s">
        <v>125</v>
      </c>
      <c r="AJ15" s="31" t="s">
        <v>254</v>
      </c>
      <c r="AK15" s="31" t="s">
        <v>249</v>
      </c>
      <c r="AL15" s="31" t="s">
        <v>250</v>
      </c>
      <c r="AM15" s="25" t="s">
        <v>90</v>
      </c>
      <c r="AN15" s="31" t="s">
        <v>233</v>
      </c>
      <c r="AO15" s="31" t="s">
        <v>234</v>
      </c>
      <c r="AP15" s="31" t="s">
        <v>235</v>
      </c>
      <c r="AQ15" s="25" t="s">
        <v>90</v>
      </c>
      <c r="AR15" s="25" t="s">
        <v>90</v>
      </c>
      <c r="AS15" s="25" t="s">
        <v>90</v>
      </c>
      <c r="AW15" s="29">
        <v>610000</v>
      </c>
      <c r="AX15" s="29">
        <v>92456</v>
      </c>
      <c r="AY15" s="30" t="s">
        <v>173</v>
      </c>
      <c r="AZ15" s="31" t="s">
        <v>86</v>
      </c>
      <c r="BA15" s="31" t="s">
        <v>84</v>
      </c>
      <c r="BB15" s="31" t="s">
        <v>90</v>
      </c>
      <c r="BC15" s="31" t="s">
        <v>270</v>
      </c>
      <c r="BD15" s="31">
        <v>93546</v>
      </c>
      <c r="BE15" s="31">
        <v>0</v>
      </c>
      <c r="BF15" s="31">
        <v>8</v>
      </c>
      <c r="BG15" s="31">
        <v>0</v>
      </c>
      <c r="BH15" s="31">
        <v>8</v>
      </c>
      <c r="BI15" s="31">
        <v>44</v>
      </c>
      <c r="BJ15" s="31">
        <v>0</v>
      </c>
      <c r="BK15" s="31">
        <v>15</v>
      </c>
      <c r="BL15" s="35">
        <v>0.59757244906778961</v>
      </c>
      <c r="BM15" s="36">
        <v>609534.48684210528</v>
      </c>
      <c r="BN15" s="31">
        <v>4</v>
      </c>
      <c r="BO15" s="31" t="s">
        <v>92</v>
      </c>
      <c r="BP15" s="31" t="s">
        <v>84</v>
      </c>
      <c r="BZ15" s="31" t="s">
        <v>236</v>
      </c>
      <c r="CA15" s="31" t="s">
        <v>237</v>
      </c>
      <c r="CB15" s="31" t="s">
        <v>238</v>
      </c>
      <c r="CC15" s="31" t="s">
        <v>234</v>
      </c>
      <c r="CD15" s="31" t="s">
        <v>239</v>
      </c>
      <c r="CE15" s="37">
        <v>0.85991399999999996</v>
      </c>
      <c r="CF15" s="37">
        <v>0.87991204999999995</v>
      </c>
      <c r="CG15" s="31" t="s">
        <v>84</v>
      </c>
      <c r="CH15" s="31" t="s">
        <v>92</v>
      </c>
      <c r="CI15" s="31" t="s">
        <v>84</v>
      </c>
      <c r="CJ15" s="31" t="s">
        <v>84</v>
      </c>
      <c r="CK15" s="55">
        <f t="shared" si="0"/>
        <v>0</v>
      </c>
      <c r="CN15" s="31" t="s">
        <v>273</v>
      </c>
      <c r="CO15" s="31" t="s">
        <v>274</v>
      </c>
      <c r="CP15" s="31" t="s">
        <v>275</v>
      </c>
      <c r="CQ15" s="31" t="s">
        <v>276</v>
      </c>
      <c r="CR15" s="31" t="s">
        <v>271</v>
      </c>
      <c r="CS15" s="31">
        <v>93546</v>
      </c>
      <c r="CU15" s="32" t="s">
        <v>255</v>
      </c>
      <c r="CV15" s="32" t="s">
        <v>91</v>
      </c>
      <c r="CW15" s="32" t="s">
        <v>108</v>
      </c>
      <c r="CX15" s="32">
        <v>95348</v>
      </c>
      <c r="CY15" s="32" t="s">
        <v>250</v>
      </c>
      <c r="CZ15" s="32" t="s">
        <v>256</v>
      </c>
      <c r="DA15" s="32" t="s">
        <v>256</v>
      </c>
      <c r="DB15" s="32" t="s">
        <v>239</v>
      </c>
      <c r="DC15" s="25" t="s">
        <v>90</v>
      </c>
      <c r="DD15" s="32" t="s">
        <v>245</v>
      </c>
      <c r="DE15" s="32" t="s">
        <v>92</v>
      </c>
    </row>
    <row r="16" spans="1:109" s="32" customFormat="1" ht="12.75" customHeight="1" x14ac:dyDescent="0.2">
      <c r="A16" s="49" t="s">
        <v>298</v>
      </c>
      <c r="B16" s="32" t="s">
        <v>281</v>
      </c>
      <c r="C16" s="31" t="s">
        <v>86</v>
      </c>
      <c r="D16" s="32" t="s">
        <v>111</v>
      </c>
      <c r="E16" s="31" t="s">
        <v>283</v>
      </c>
      <c r="F16" s="31" t="s">
        <v>265</v>
      </c>
      <c r="G16" s="31">
        <v>126</v>
      </c>
      <c r="H16" s="31">
        <v>125</v>
      </c>
      <c r="I16" s="31">
        <v>0</v>
      </c>
      <c r="J16" s="32">
        <v>0</v>
      </c>
      <c r="K16" s="35">
        <v>0.59840000000000004</v>
      </c>
      <c r="L16" s="29">
        <v>50276403</v>
      </c>
      <c r="M16" s="34">
        <v>26000000</v>
      </c>
      <c r="N16" s="33">
        <v>2403743</v>
      </c>
      <c r="O16" s="33">
        <v>13867748</v>
      </c>
      <c r="P16" s="32" t="s">
        <v>86</v>
      </c>
      <c r="Q16" s="32" t="s">
        <v>90</v>
      </c>
      <c r="R16" s="32" t="s">
        <v>90</v>
      </c>
      <c r="S16" s="31" t="s">
        <v>112</v>
      </c>
      <c r="T16" s="32" t="s">
        <v>459</v>
      </c>
      <c r="U16" s="31">
        <v>120</v>
      </c>
      <c r="V16" s="31">
        <v>0</v>
      </c>
      <c r="W16" s="31">
        <v>10</v>
      </c>
      <c r="X16" s="31">
        <v>20</v>
      </c>
      <c r="Y16" s="31">
        <v>10</v>
      </c>
      <c r="Z16" s="31">
        <v>10</v>
      </c>
      <c r="AA16" s="31">
        <v>10</v>
      </c>
      <c r="AB16" s="31">
        <v>8</v>
      </c>
      <c r="AC16" s="31">
        <v>10</v>
      </c>
      <c r="AD16" s="31">
        <v>10</v>
      </c>
      <c r="AE16" s="31">
        <v>10</v>
      </c>
      <c r="AF16" s="31">
        <v>12</v>
      </c>
      <c r="AG16" s="31">
        <v>10</v>
      </c>
      <c r="AH16" s="54">
        <v>0.63961545872089431</v>
      </c>
      <c r="AI16" s="25" t="s">
        <v>125</v>
      </c>
      <c r="AJ16" s="31" t="s">
        <v>254</v>
      </c>
      <c r="AK16" s="31" t="s">
        <v>249</v>
      </c>
      <c r="AL16" s="31" t="s">
        <v>250</v>
      </c>
      <c r="AM16" s="25" t="s">
        <v>90</v>
      </c>
      <c r="AN16" s="31" t="s">
        <v>233</v>
      </c>
      <c r="AO16" s="31" t="s">
        <v>234</v>
      </c>
      <c r="AP16" s="31" t="s">
        <v>235</v>
      </c>
      <c r="AQ16" s="25" t="s">
        <v>90</v>
      </c>
      <c r="AR16" s="25" t="s">
        <v>90</v>
      </c>
      <c r="AS16" s="25" t="s">
        <v>90</v>
      </c>
      <c r="AW16" s="29">
        <v>2250000</v>
      </c>
      <c r="AX16" s="29">
        <v>102045</v>
      </c>
      <c r="AY16" s="30" t="s">
        <v>173</v>
      </c>
      <c r="AZ16" s="31" t="s">
        <v>86</v>
      </c>
      <c r="BA16" s="31" t="s">
        <v>84</v>
      </c>
      <c r="BB16" s="31" t="s">
        <v>90</v>
      </c>
      <c r="BC16" s="31" t="s">
        <v>282</v>
      </c>
      <c r="BD16" s="31">
        <v>92562</v>
      </c>
      <c r="BE16" s="31">
        <v>0</v>
      </c>
      <c r="BF16" s="31">
        <v>13</v>
      </c>
      <c r="BG16" s="31">
        <v>0</v>
      </c>
      <c r="BH16" s="31">
        <v>13</v>
      </c>
      <c r="BI16" s="31">
        <v>74</v>
      </c>
      <c r="BJ16" s="31">
        <v>0</v>
      </c>
      <c r="BK16" s="31">
        <v>25</v>
      </c>
      <c r="BL16" s="35">
        <v>0.59843636363636354</v>
      </c>
      <c r="BM16" s="36">
        <v>399019.07142857142</v>
      </c>
      <c r="BN16" s="31">
        <v>5</v>
      </c>
      <c r="BO16" s="31" t="s">
        <v>92</v>
      </c>
      <c r="BP16" s="31" t="s">
        <v>84</v>
      </c>
      <c r="BZ16" s="31" t="s">
        <v>236</v>
      </c>
      <c r="CA16" s="31" t="s">
        <v>237</v>
      </c>
      <c r="CB16" s="31" t="s">
        <v>238</v>
      </c>
      <c r="CC16" s="31" t="s">
        <v>234</v>
      </c>
      <c r="CD16" s="31" t="s">
        <v>239</v>
      </c>
      <c r="CE16" s="37">
        <v>0.839916</v>
      </c>
      <c r="CF16" s="37">
        <v>0.83991598999999995</v>
      </c>
      <c r="CG16" s="31" t="s">
        <v>84</v>
      </c>
      <c r="CH16" s="31" t="s">
        <v>92</v>
      </c>
      <c r="CI16" s="31" t="s">
        <v>84</v>
      </c>
      <c r="CJ16" s="31" t="s">
        <v>84</v>
      </c>
      <c r="CK16" s="55">
        <f t="shared" si="0"/>
        <v>0</v>
      </c>
      <c r="CN16" s="31" t="s">
        <v>284</v>
      </c>
      <c r="CO16" s="31" t="s">
        <v>285</v>
      </c>
      <c r="CP16" s="31" t="s">
        <v>104</v>
      </c>
      <c r="CQ16" s="31" t="s">
        <v>286</v>
      </c>
      <c r="CR16" s="31" t="s">
        <v>283</v>
      </c>
      <c r="CS16" s="31">
        <v>92562</v>
      </c>
      <c r="CU16" s="32" t="s">
        <v>255</v>
      </c>
      <c r="CV16" s="32" t="s">
        <v>91</v>
      </c>
      <c r="CW16" s="32" t="s">
        <v>108</v>
      </c>
      <c r="CX16" s="32">
        <v>95348</v>
      </c>
      <c r="CY16" s="32" t="s">
        <v>250</v>
      </c>
      <c r="CZ16" s="32" t="s">
        <v>256</v>
      </c>
      <c r="DA16" s="32" t="s">
        <v>256</v>
      </c>
      <c r="DB16" s="32" t="s">
        <v>239</v>
      </c>
      <c r="DC16" s="25" t="s">
        <v>90</v>
      </c>
      <c r="DD16" s="32" t="s">
        <v>245</v>
      </c>
      <c r="DE16" s="32" t="s">
        <v>92</v>
      </c>
    </row>
    <row r="17" spans="1:109" s="32" customFormat="1" ht="12.75" customHeight="1" x14ac:dyDescent="0.2">
      <c r="A17" s="49" t="s">
        <v>299</v>
      </c>
      <c r="B17" s="32" t="s">
        <v>287</v>
      </c>
      <c r="C17" s="31" t="s">
        <v>86</v>
      </c>
      <c r="D17" s="32" t="s">
        <v>111</v>
      </c>
      <c r="E17" s="31" t="s">
        <v>290</v>
      </c>
      <c r="F17" s="31" t="s">
        <v>290</v>
      </c>
      <c r="G17" s="31">
        <v>200</v>
      </c>
      <c r="H17" s="31">
        <v>198</v>
      </c>
      <c r="I17" s="31">
        <v>0</v>
      </c>
      <c r="J17" s="32">
        <v>0</v>
      </c>
      <c r="K17" s="35">
        <v>0.59898989898989896</v>
      </c>
      <c r="L17" s="29">
        <v>148568639</v>
      </c>
      <c r="M17" s="34">
        <v>75000000</v>
      </c>
      <c r="N17" s="33">
        <v>6782702</v>
      </c>
      <c r="O17" s="33">
        <v>32860000</v>
      </c>
      <c r="P17" s="32" t="s">
        <v>86</v>
      </c>
      <c r="Q17" s="32" t="s">
        <v>90</v>
      </c>
      <c r="R17" s="32" t="s">
        <v>90</v>
      </c>
      <c r="S17" s="31" t="s">
        <v>288</v>
      </c>
      <c r="T17" s="32" t="s">
        <v>463</v>
      </c>
      <c r="U17" s="31">
        <v>120</v>
      </c>
      <c r="V17" s="31">
        <v>0</v>
      </c>
      <c r="W17" s="31">
        <v>10</v>
      </c>
      <c r="X17" s="31">
        <v>20</v>
      </c>
      <c r="Y17" s="31">
        <v>10</v>
      </c>
      <c r="Z17" s="31">
        <v>10</v>
      </c>
      <c r="AA17" s="31">
        <v>10</v>
      </c>
      <c r="AB17" s="31">
        <v>8</v>
      </c>
      <c r="AC17" s="31">
        <v>10</v>
      </c>
      <c r="AD17" s="31">
        <v>10</v>
      </c>
      <c r="AE17" s="31">
        <v>10</v>
      </c>
      <c r="AF17" s="31">
        <v>12</v>
      </c>
      <c r="AG17" s="31">
        <v>10</v>
      </c>
      <c r="AH17" s="54">
        <v>0.76801728372595424</v>
      </c>
      <c r="AI17" s="25" t="s">
        <v>125</v>
      </c>
      <c r="AJ17" s="31" t="s">
        <v>254</v>
      </c>
      <c r="AK17" s="31" t="s">
        <v>249</v>
      </c>
      <c r="AL17" s="31" t="s">
        <v>250</v>
      </c>
      <c r="AM17" s="25" t="s">
        <v>90</v>
      </c>
      <c r="AN17" s="31" t="s">
        <v>233</v>
      </c>
      <c r="AO17" s="31" t="s">
        <v>234</v>
      </c>
      <c r="AP17" s="31" t="s">
        <v>235</v>
      </c>
      <c r="AQ17" s="31" t="s">
        <v>291</v>
      </c>
      <c r="AR17" s="31" t="s">
        <v>292</v>
      </c>
      <c r="AS17" s="31" t="s">
        <v>293</v>
      </c>
      <c r="AW17" s="29">
        <v>15191748</v>
      </c>
      <c r="AX17" s="29">
        <v>234638</v>
      </c>
      <c r="AY17" s="30" t="s">
        <v>173</v>
      </c>
      <c r="AZ17" s="31" t="s">
        <v>86</v>
      </c>
      <c r="BA17" s="31" t="s">
        <v>92</v>
      </c>
      <c r="BB17" s="31" t="s">
        <v>289</v>
      </c>
      <c r="BC17" s="31" t="s">
        <v>90</v>
      </c>
      <c r="BD17" s="31">
        <v>95051</v>
      </c>
      <c r="BE17" s="31">
        <v>0</v>
      </c>
      <c r="BF17" s="31">
        <v>20</v>
      </c>
      <c r="BG17" s="31">
        <v>0</v>
      </c>
      <c r="BH17" s="31">
        <v>20</v>
      </c>
      <c r="BI17" s="31">
        <v>119</v>
      </c>
      <c r="BJ17" s="31">
        <v>0</v>
      </c>
      <c r="BK17" s="31">
        <v>39</v>
      </c>
      <c r="BL17" s="35">
        <v>0.59592510183376013</v>
      </c>
      <c r="BM17" s="36">
        <v>742843.19499999995</v>
      </c>
      <c r="BN17" s="31">
        <v>1</v>
      </c>
      <c r="BO17" s="31" t="s">
        <v>92</v>
      </c>
      <c r="BP17" s="31" t="s">
        <v>84</v>
      </c>
      <c r="BZ17" s="31" t="s">
        <v>236</v>
      </c>
      <c r="CA17" s="31" t="s">
        <v>237</v>
      </c>
      <c r="CB17" s="31" t="s">
        <v>238</v>
      </c>
      <c r="CC17" s="31" t="s">
        <v>234</v>
      </c>
      <c r="CD17" s="31" t="s">
        <v>239</v>
      </c>
      <c r="CE17" s="37">
        <v>0.839916</v>
      </c>
      <c r="CF17" s="37">
        <v>0.839916</v>
      </c>
      <c r="CG17" s="31" t="s">
        <v>84</v>
      </c>
      <c r="CH17" s="31" t="s">
        <v>92</v>
      </c>
      <c r="CI17" s="31" t="s">
        <v>84</v>
      </c>
      <c r="CJ17" s="31" t="s">
        <v>84</v>
      </c>
      <c r="CK17" s="55">
        <f t="shared" si="0"/>
        <v>0</v>
      </c>
      <c r="CN17" s="31" t="s">
        <v>294</v>
      </c>
      <c r="CO17" s="31" t="s">
        <v>295</v>
      </c>
      <c r="CP17" s="31" t="s">
        <v>104</v>
      </c>
      <c r="CQ17" s="31" t="s">
        <v>296</v>
      </c>
      <c r="CR17" s="31" t="s">
        <v>290</v>
      </c>
      <c r="CS17" s="31">
        <v>95050</v>
      </c>
      <c r="CU17" s="32" t="s">
        <v>255</v>
      </c>
      <c r="CV17" s="32" t="s">
        <v>91</v>
      </c>
      <c r="CW17" s="32" t="s">
        <v>108</v>
      </c>
      <c r="CX17" s="32">
        <v>95348</v>
      </c>
      <c r="CY17" s="32" t="s">
        <v>250</v>
      </c>
      <c r="CZ17" s="32" t="s">
        <v>256</v>
      </c>
      <c r="DA17" s="32" t="s">
        <v>256</v>
      </c>
      <c r="DB17" s="32" t="s">
        <v>239</v>
      </c>
      <c r="DC17" s="32" t="s">
        <v>297</v>
      </c>
      <c r="DD17" s="32" t="s">
        <v>245</v>
      </c>
      <c r="DE17" s="32" t="s">
        <v>92</v>
      </c>
    </row>
    <row r="18" spans="1:109" s="32" customFormat="1" ht="12.75" customHeight="1" x14ac:dyDescent="0.2">
      <c r="A18" s="39" t="s">
        <v>332</v>
      </c>
      <c r="B18" s="40" t="s">
        <v>300</v>
      </c>
      <c r="C18" s="45" t="s">
        <v>86</v>
      </c>
      <c r="D18" s="40" t="s">
        <v>111</v>
      </c>
      <c r="E18" s="45" t="s">
        <v>302</v>
      </c>
      <c r="F18" s="45" t="s">
        <v>303</v>
      </c>
      <c r="G18" s="45">
        <v>55</v>
      </c>
      <c r="H18" s="45">
        <v>54</v>
      </c>
      <c r="I18" s="45">
        <v>0</v>
      </c>
      <c r="J18" s="40">
        <v>10</v>
      </c>
      <c r="K18" s="46">
        <v>0.59629629629629632</v>
      </c>
      <c r="L18" s="43">
        <v>36606846</v>
      </c>
      <c r="M18" s="42">
        <v>18294000</v>
      </c>
      <c r="N18" s="41">
        <v>1777116</v>
      </c>
      <c r="O18" s="41">
        <v>3610000</v>
      </c>
      <c r="P18" s="40" t="s">
        <v>461</v>
      </c>
      <c r="Q18" s="45" t="s">
        <v>90</v>
      </c>
      <c r="R18" s="45" t="s">
        <v>90</v>
      </c>
      <c r="S18" s="31" t="s">
        <v>90</v>
      </c>
      <c r="T18" s="40" t="s">
        <v>90</v>
      </c>
      <c r="U18" s="45">
        <v>120</v>
      </c>
      <c r="V18" s="45">
        <v>0</v>
      </c>
      <c r="W18" s="45">
        <v>10</v>
      </c>
      <c r="X18" s="45">
        <v>20</v>
      </c>
      <c r="Y18" s="45">
        <v>10</v>
      </c>
      <c r="Z18" s="45">
        <v>10</v>
      </c>
      <c r="AA18" s="45">
        <v>10</v>
      </c>
      <c r="AB18" s="45">
        <v>8</v>
      </c>
      <c r="AC18" s="45">
        <v>10</v>
      </c>
      <c r="AD18" s="45">
        <v>10</v>
      </c>
      <c r="AE18" s="45">
        <v>10</v>
      </c>
      <c r="AF18" s="45">
        <v>12</v>
      </c>
      <c r="AG18" s="45">
        <v>10</v>
      </c>
      <c r="AH18" s="53">
        <v>0.49871374554204445</v>
      </c>
      <c r="AI18" s="57" t="s">
        <v>125</v>
      </c>
      <c r="AJ18" s="45" t="s">
        <v>309</v>
      </c>
      <c r="AK18" s="45" t="s">
        <v>304</v>
      </c>
      <c r="AL18" s="45" t="s">
        <v>305</v>
      </c>
      <c r="AM18" s="57" t="s">
        <v>90</v>
      </c>
      <c r="AN18" s="45" t="s">
        <v>233</v>
      </c>
      <c r="AO18" s="45" t="s">
        <v>234</v>
      </c>
      <c r="AP18" s="45" t="s">
        <v>235</v>
      </c>
      <c r="AQ18" s="57" t="s">
        <v>90</v>
      </c>
      <c r="AR18" s="57" t="s">
        <v>90</v>
      </c>
      <c r="AS18" s="57" t="s">
        <v>90</v>
      </c>
      <c r="AT18" s="40"/>
      <c r="AU18" s="40"/>
      <c r="AV18" s="40"/>
      <c r="AW18" s="43">
        <v>1760000</v>
      </c>
      <c r="AX18" s="43">
        <v>63583</v>
      </c>
      <c r="AY18" s="44" t="s">
        <v>173</v>
      </c>
      <c r="AZ18" s="45" t="s">
        <v>86</v>
      </c>
      <c r="BA18" s="45" t="s">
        <v>92</v>
      </c>
      <c r="BB18" s="45" t="s">
        <v>301</v>
      </c>
      <c r="BC18" s="45" t="s">
        <v>90</v>
      </c>
      <c r="BD18" s="45">
        <v>96161</v>
      </c>
      <c r="BE18" s="45">
        <v>10</v>
      </c>
      <c r="BF18" s="45">
        <v>0</v>
      </c>
      <c r="BG18" s="45">
        <v>0</v>
      </c>
      <c r="BH18" s="45">
        <v>6</v>
      </c>
      <c r="BI18" s="45">
        <v>16</v>
      </c>
      <c r="BJ18" s="45">
        <v>0</v>
      </c>
      <c r="BK18" s="45">
        <v>22</v>
      </c>
      <c r="BL18" s="46">
        <v>0.59638626937309702</v>
      </c>
      <c r="BM18" s="47">
        <v>665579.01818181819</v>
      </c>
      <c r="BN18" s="45">
        <v>2</v>
      </c>
      <c r="BO18" s="45" t="s">
        <v>92</v>
      </c>
      <c r="BP18" s="45" t="s">
        <v>84</v>
      </c>
      <c r="BZ18" s="45" t="s">
        <v>236</v>
      </c>
      <c r="CA18" s="45" t="s">
        <v>237</v>
      </c>
      <c r="CB18" s="45" t="s">
        <v>238</v>
      </c>
      <c r="CC18" s="45" t="s">
        <v>234</v>
      </c>
      <c r="CD18" s="45" t="s">
        <v>239</v>
      </c>
      <c r="CE18" s="48">
        <v>0.839916</v>
      </c>
      <c r="CF18" s="48">
        <v>0.83991579999999999</v>
      </c>
      <c r="CG18" s="45" t="s">
        <v>84</v>
      </c>
      <c r="CH18" s="45" t="s">
        <v>92</v>
      </c>
      <c r="CI18" s="45" t="s">
        <v>84</v>
      </c>
      <c r="CJ18" s="45" t="s">
        <v>84</v>
      </c>
      <c r="CK18" s="58">
        <f t="shared" si="0"/>
        <v>0.18518518518518517</v>
      </c>
      <c r="CN18" s="45" t="s">
        <v>306</v>
      </c>
      <c r="CO18" s="45" t="s">
        <v>307</v>
      </c>
      <c r="CP18" s="45" t="s">
        <v>275</v>
      </c>
      <c r="CQ18" s="45" t="s">
        <v>308</v>
      </c>
      <c r="CR18" s="45" t="s">
        <v>302</v>
      </c>
      <c r="CS18" s="45">
        <v>96161</v>
      </c>
      <c r="CU18" s="40" t="s">
        <v>310</v>
      </c>
      <c r="CV18" s="40" t="s">
        <v>311</v>
      </c>
      <c r="CW18" s="40" t="s">
        <v>108</v>
      </c>
      <c r="CX18" s="40">
        <v>95993</v>
      </c>
      <c r="CY18" s="40" t="s">
        <v>305</v>
      </c>
      <c r="CZ18" s="40" t="s">
        <v>312</v>
      </c>
      <c r="DA18" s="40" t="s">
        <v>312</v>
      </c>
      <c r="DB18" s="40" t="s">
        <v>239</v>
      </c>
      <c r="DC18" s="57" t="s">
        <v>90</v>
      </c>
      <c r="DD18" s="40" t="s">
        <v>245</v>
      </c>
      <c r="DE18" s="40" t="s">
        <v>92</v>
      </c>
    </row>
    <row r="19" spans="1:109" s="32" customFormat="1" ht="12.75" customHeight="1" x14ac:dyDescent="0.2">
      <c r="A19" s="49" t="s">
        <v>333</v>
      </c>
      <c r="B19" s="32" t="s">
        <v>313</v>
      </c>
      <c r="C19" s="31" t="s">
        <v>86</v>
      </c>
      <c r="D19" s="32" t="s">
        <v>314</v>
      </c>
      <c r="E19" s="31" t="s">
        <v>317</v>
      </c>
      <c r="F19" s="31" t="s">
        <v>318</v>
      </c>
      <c r="G19" s="31">
        <v>55</v>
      </c>
      <c r="H19" s="31">
        <v>54</v>
      </c>
      <c r="I19" s="31">
        <v>0</v>
      </c>
      <c r="J19" s="32">
        <v>0</v>
      </c>
      <c r="K19" s="35">
        <v>0.55555555555555558</v>
      </c>
      <c r="L19" s="29">
        <v>30294330</v>
      </c>
      <c r="M19" s="34">
        <v>16243166</v>
      </c>
      <c r="N19" s="33">
        <v>1052346</v>
      </c>
      <c r="O19" s="33">
        <v>7892591</v>
      </c>
      <c r="P19" s="32" t="s">
        <v>86</v>
      </c>
      <c r="Q19" s="45" t="s">
        <v>90</v>
      </c>
      <c r="R19" s="32" t="s">
        <v>90</v>
      </c>
      <c r="S19" s="31" t="s">
        <v>315</v>
      </c>
      <c r="T19" s="32" t="s">
        <v>315</v>
      </c>
      <c r="U19" s="31">
        <v>119</v>
      </c>
      <c r="V19" s="31">
        <v>0</v>
      </c>
      <c r="W19" s="31">
        <v>10</v>
      </c>
      <c r="X19" s="31">
        <v>20</v>
      </c>
      <c r="Y19" s="31">
        <v>10</v>
      </c>
      <c r="Z19" s="31">
        <v>10</v>
      </c>
      <c r="AA19" s="31">
        <v>10</v>
      </c>
      <c r="AB19" s="31">
        <v>8</v>
      </c>
      <c r="AC19" s="31">
        <v>10</v>
      </c>
      <c r="AD19" s="31">
        <v>9</v>
      </c>
      <c r="AE19" s="31">
        <v>10</v>
      </c>
      <c r="AF19" s="31">
        <v>12</v>
      </c>
      <c r="AG19" s="31">
        <v>10</v>
      </c>
      <c r="AH19" s="54">
        <v>0.58615337097727516</v>
      </c>
      <c r="AI19" s="31" t="s">
        <v>326</v>
      </c>
      <c r="AJ19" s="31" t="s">
        <v>330</v>
      </c>
      <c r="AK19" s="31" t="s">
        <v>319</v>
      </c>
      <c r="AL19" s="31" t="s">
        <v>320</v>
      </c>
      <c r="AM19" s="31" t="s">
        <v>321</v>
      </c>
      <c r="AN19" s="31" t="s">
        <v>322</v>
      </c>
      <c r="AO19" s="31" t="s">
        <v>320</v>
      </c>
      <c r="AP19" s="31" t="s">
        <v>321</v>
      </c>
      <c r="AQ19" s="67" t="s">
        <v>90</v>
      </c>
      <c r="AR19" s="67" t="s">
        <v>90</v>
      </c>
      <c r="AS19" s="31" t="s">
        <v>321</v>
      </c>
      <c r="AW19" s="29">
        <v>1975000</v>
      </c>
      <c r="AX19" s="29">
        <v>41925</v>
      </c>
      <c r="AY19" s="30" t="s">
        <v>85</v>
      </c>
      <c r="AZ19" s="31" t="s">
        <v>86</v>
      </c>
      <c r="BA19" s="31" t="s">
        <v>92</v>
      </c>
      <c r="BB19" s="31" t="s">
        <v>316</v>
      </c>
      <c r="BC19" s="31" t="s">
        <v>90</v>
      </c>
      <c r="BD19" s="31">
        <v>91706</v>
      </c>
      <c r="BE19" s="31">
        <v>0</v>
      </c>
      <c r="BF19" s="31">
        <v>6</v>
      </c>
      <c r="BG19" s="31">
        <v>0</v>
      </c>
      <c r="BH19" s="31">
        <v>6</v>
      </c>
      <c r="BI19" s="31">
        <v>42</v>
      </c>
      <c r="BJ19" s="31">
        <v>0</v>
      </c>
      <c r="BK19" s="31">
        <v>0</v>
      </c>
      <c r="BL19" s="35">
        <v>0.55585424133811223</v>
      </c>
      <c r="BM19" s="36">
        <v>550806</v>
      </c>
      <c r="BN19" s="31">
        <v>1</v>
      </c>
      <c r="BO19" s="31" t="s">
        <v>84</v>
      </c>
      <c r="BP19" s="31" t="s">
        <v>84</v>
      </c>
      <c r="BZ19" s="31" t="s">
        <v>321</v>
      </c>
      <c r="CA19" s="31" t="s">
        <v>323</v>
      </c>
      <c r="CB19" s="31" t="s">
        <v>324</v>
      </c>
      <c r="CC19" s="31" t="s">
        <v>320</v>
      </c>
      <c r="CD19" s="31" t="s">
        <v>325</v>
      </c>
      <c r="CE19" s="37">
        <v>0.97</v>
      </c>
      <c r="CF19" s="37">
        <v>0.8</v>
      </c>
      <c r="CG19" s="31" t="s">
        <v>84</v>
      </c>
      <c r="CH19" s="31" t="s">
        <v>92</v>
      </c>
      <c r="CI19" s="31" t="s">
        <v>84</v>
      </c>
      <c r="CJ19" s="31" t="s">
        <v>92</v>
      </c>
      <c r="CK19" s="68">
        <f t="shared" si="0"/>
        <v>0</v>
      </c>
      <c r="CN19" s="31" t="s">
        <v>327</v>
      </c>
      <c r="CO19" s="31" t="s">
        <v>328</v>
      </c>
      <c r="CP19" s="31" t="s">
        <v>104</v>
      </c>
      <c r="CQ19" s="31" t="s">
        <v>329</v>
      </c>
      <c r="CR19" s="31" t="s">
        <v>317</v>
      </c>
      <c r="CS19" s="31">
        <v>91706</v>
      </c>
      <c r="CU19" s="32" t="s">
        <v>323</v>
      </c>
      <c r="CV19" s="32" t="s">
        <v>331</v>
      </c>
      <c r="CW19" s="32" t="s">
        <v>108</v>
      </c>
      <c r="CX19" s="32">
        <v>90815</v>
      </c>
      <c r="CY19" s="32" t="s">
        <v>320</v>
      </c>
      <c r="CZ19" s="32" t="s">
        <v>325</v>
      </c>
      <c r="DA19" s="32" t="s">
        <v>325</v>
      </c>
      <c r="DB19" s="32" t="s">
        <v>325</v>
      </c>
      <c r="DC19" s="25" t="s">
        <v>90</v>
      </c>
      <c r="DD19" s="32" t="s">
        <v>325</v>
      </c>
      <c r="DE19" s="32" t="s">
        <v>84</v>
      </c>
    </row>
    <row r="20" spans="1:109" s="32" customFormat="1" ht="12.75" customHeight="1" x14ac:dyDescent="0.2">
      <c r="A20" s="49" t="s">
        <v>344</v>
      </c>
      <c r="B20" s="32" t="s">
        <v>334</v>
      </c>
      <c r="C20" s="31" t="s">
        <v>86</v>
      </c>
      <c r="D20" s="32" t="s">
        <v>111</v>
      </c>
      <c r="E20" s="31" t="s">
        <v>335</v>
      </c>
      <c r="F20" s="31" t="s">
        <v>290</v>
      </c>
      <c r="G20" s="31">
        <v>176</v>
      </c>
      <c r="H20" s="31">
        <v>174</v>
      </c>
      <c r="I20" s="31">
        <v>0</v>
      </c>
      <c r="J20" s="32">
        <v>45</v>
      </c>
      <c r="K20" s="35">
        <v>0.42126436781609206</v>
      </c>
      <c r="L20" s="29">
        <v>164557781</v>
      </c>
      <c r="M20" s="34">
        <v>73842097</v>
      </c>
      <c r="N20" s="33">
        <v>7340887</v>
      </c>
      <c r="O20" s="33">
        <v>19673532</v>
      </c>
      <c r="P20" s="32" t="s">
        <v>86</v>
      </c>
      <c r="Q20" s="31" t="s">
        <v>460</v>
      </c>
      <c r="R20" s="31" t="s">
        <v>458</v>
      </c>
      <c r="S20" s="31" t="s">
        <v>288</v>
      </c>
      <c r="T20" s="31" t="s">
        <v>463</v>
      </c>
      <c r="U20" s="31">
        <v>119</v>
      </c>
      <c r="V20" s="31">
        <v>0</v>
      </c>
      <c r="W20" s="31">
        <v>10</v>
      </c>
      <c r="X20" s="31">
        <v>20</v>
      </c>
      <c r="Y20" s="31">
        <v>10</v>
      </c>
      <c r="Z20" s="31">
        <v>10</v>
      </c>
      <c r="AA20" s="31">
        <v>10</v>
      </c>
      <c r="AB20" s="31">
        <v>8</v>
      </c>
      <c r="AC20" s="31">
        <v>10</v>
      </c>
      <c r="AD20" s="31">
        <v>9</v>
      </c>
      <c r="AE20" s="31">
        <v>10</v>
      </c>
      <c r="AF20" s="31">
        <v>12</v>
      </c>
      <c r="AG20" s="31">
        <v>10</v>
      </c>
      <c r="AH20" s="54">
        <v>1.0619716543026616</v>
      </c>
      <c r="AI20" s="31" t="s">
        <v>125</v>
      </c>
      <c r="AJ20" s="31" t="s">
        <v>336</v>
      </c>
      <c r="AK20" s="31" t="s">
        <v>336</v>
      </c>
      <c r="AL20" s="31" t="s">
        <v>139</v>
      </c>
      <c r="AM20" s="31" t="s">
        <v>337</v>
      </c>
      <c r="AN20" s="25" t="s">
        <v>90</v>
      </c>
      <c r="AO20" s="25" t="s">
        <v>90</v>
      </c>
      <c r="AP20" s="25" t="s">
        <v>90</v>
      </c>
      <c r="AQ20" s="25" t="s">
        <v>90</v>
      </c>
      <c r="AR20" s="25" t="s">
        <v>90</v>
      </c>
      <c r="AS20" s="25" t="s">
        <v>90</v>
      </c>
      <c r="AW20" s="29">
        <v>13550000</v>
      </c>
      <c r="AX20" s="29">
        <v>219430</v>
      </c>
      <c r="AY20" s="30" t="s">
        <v>85</v>
      </c>
      <c r="AZ20" s="31" t="s">
        <v>86</v>
      </c>
      <c r="BA20" s="31" t="s">
        <v>92</v>
      </c>
      <c r="BB20" s="31" t="s">
        <v>334</v>
      </c>
      <c r="BC20" s="31" t="s">
        <v>90</v>
      </c>
      <c r="BD20" s="31">
        <v>94086</v>
      </c>
      <c r="BE20" s="31">
        <v>0</v>
      </c>
      <c r="BF20" s="31">
        <v>87</v>
      </c>
      <c r="BG20" s="31">
        <v>16</v>
      </c>
      <c r="BH20" s="31">
        <v>28</v>
      </c>
      <c r="BI20" s="31">
        <v>33</v>
      </c>
      <c r="BJ20" s="31">
        <v>10</v>
      </c>
      <c r="BK20" s="31">
        <v>0</v>
      </c>
      <c r="BL20" s="35">
        <v>0.42124042145593871</v>
      </c>
      <c r="BM20" s="36">
        <v>934987.39204545459</v>
      </c>
      <c r="BN20" s="31">
        <v>1</v>
      </c>
      <c r="BO20" s="31" t="s">
        <v>92</v>
      </c>
      <c r="BP20" s="31" t="s">
        <v>84</v>
      </c>
      <c r="BZ20" s="31" t="s">
        <v>141</v>
      </c>
      <c r="CA20" s="31" t="s">
        <v>148</v>
      </c>
      <c r="CB20" s="31" t="s">
        <v>143</v>
      </c>
      <c r="CC20" s="31" t="s">
        <v>338</v>
      </c>
      <c r="CD20" s="31" t="s">
        <v>339</v>
      </c>
      <c r="CE20" s="37">
        <v>0.92725068510113284</v>
      </c>
      <c r="CF20" s="37">
        <v>0.82</v>
      </c>
      <c r="CG20" s="31" t="s">
        <v>84</v>
      </c>
      <c r="CH20" s="31" t="s">
        <v>92</v>
      </c>
      <c r="CI20" s="31" t="s">
        <v>84</v>
      </c>
      <c r="CJ20" s="31" t="s">
        <v>84</v>
      </c>
      <c r="CK20" s="55">
        <f t="shared" si="0"/>
        <v>0.25862068965517243</v>
      </c>
      <c r="CN20" s="31" t="s">
        <v>340</v>
      </c>
      <c r="CO20" s="31" t="s">
        <v>341</v>
      </c>
      <c r="CP20" s="31" t="s">
        <v>342</v>
      </c>
      <c r="CQ20" s="31" t="s">
        <v>343</v>
      </c>
      <c r="CR20" s="31" t="s">
        <v>335</v>
      </c>
      <c r="CS20" s="31">
        <v>94088</v>
      </c>
      <c r="CU20" s="32" t="s">
        <v>148</v>
      </c>
      <c r="CV20" s="32" t="s">
        <v>149</v>
      </c>
      <c r="CW20" s="32" t="s">
        <v>108</v>
      </c>
      <c r="CX20" s="32">
        <v>94404</v>
      </c>
      <c r="CY20" s="32" t="s">
        <v>139</v>
      </c>
      <c r="CZ20" s="32" t="s">
        <v>151</v>
      </c>
      <c r="DA20" s="32" t="s">
        <v>151</v>
      </c>
      <c r="DB20" s="25" t="s">
        <v>90</v>
      </c>
      <c r="DC20" s="25" t="s">
        <v>90</v>
      </c>
      <c r="DD20" s="32" t="s">
        <v>339</v>
      </c>
      <c r="DE20" s="32" t="s">
        <v>92</v>
      </c>
    </row>
    <row r="21" spans="1:109" s="32" customFormat="1" ht="12.75" customHeight="1" x14ac:dyDescent="0.2">
      <c r="A21" s="39" t="s">
        <v>360</v>
      </c>
      <c r="B21" s="40" t="s">
        <v>345</v>
      </c>
      <c r="C21" s="45" t="s">
        <v>86</v>
      </c>
      <c r="D21" s="40" t="s">
        <v>111</v>
      </c>
      <c r="E21" s="45" t="s">
        <v>347</v>
      </c>
      <c r="F21" s="45" t="s">
        <v>348</v>
      </c>
      <c r="G21" s="45">
        <v>136</v>
      </c>
      <c r="H21" s="45">
        <v>135</v>
      </c>
      <c r="I21" s="45">
        <v>0</v>
      </c>
      <c r="J21" s="40">
        <v>8</v>
      </c>
      <c r="K21" s="46">
        <v>0.45185185185185189</v>
      </c>
      <c r="L21" s="43">
        <v>140549066</v>
      </c>
      <c r="M21" s="42">
        <v>67797000</v>
      </c>
      <c r="N21" s="41">
        <v>6660543</v>
      </c>
      <c r="O21" s="41">
        <v>0</v>
      </c>
      <c r="P21" s="32" t="s">
        <v>86</v>
      </c>
      <c r="Q21" s="40" t="s">
        <v>458</v>
      </c>
      <c r="R21" s="40" t="s">
        <v>90</v>
      </c>
      <c r="S21" s="45" t="s">
        <v>288</v>
      </c>
      <c r="T21" s="40" t="s">
        <v>463</v>
      </c>
      <c r="U21" s="45">
        <v>119</v>
      </c>
      <c r="V21" s="45">
        <v>0</v>
      </c>
      <c r="W21" s="45">
        <v>10</v>
      </c>
      <c r="X21" s="45">
        <v>20</v>
      </c>
      <c r="Y21" s="45">
        <v>10</v>
      </c>
      <c r="Z21" s="45">
        <v>10</v>
      </c>
      <c r="AA21" s="45">
        <v>10</v>
      </c>
      <c r="AB21" s="45">
        <v>8</v>
      </c>
      <c r="AC21" s="45">
        <v>10</v>
      </c>
      <c r="AD21" s="45">
        <v>9</v>
      </c>
      <c r="AE21" s="45">
        <v>10</v>
      </c>
      <c r="AF21" s="45">
        <v>12</v>
      </c>
      <c r="AG21" s="45">
        <v>10</v>
      </c>
      <c r="AH21" s="53">
        <v>1.2148049866554651</v>
      </c>
      <c r="AI21" s="45" t="s">
        <v>125</v>
      </c>
      <c r="AJ21" s="45" t="s">
        <v>358</v>
      </c>
      <c r="AK21" s="45" t="s">
        <v>349</v>
      </c>
      <c r="AL21" s="45" t="s">
        <v>350</v>
      </c>
      <c r="AM21" s="45" t="s">
        <v>351</v>
      </c>
      <c r="AN21" s="57" t="s">
        <v>90</v>
      </c>
      <c r="AO21" s="57" t="s">
        <v>90</v>
      </c>
      <c r="AP21" s="57" t="s">
        <v>90</v>
      </c>
      <c r="AQ21" s="57" t="s">
        <v>90</v>
      </c>
      <c r="AR21" s="57" t="s">
        <v>90</v>
      </c>
      <c r="AS21" s="57" t="s">
        <v>90</v>
      </c>
      <c r="AT21" s="40"/>
      <c r="AU21" s="40"/>
      <c r="AV21" s="40"/>
      <c r="AW21" s="43">
        <v>99</v>
      </c>
      <c r="AX21" s="43">
        <v>235278</v>
      </c>
      <c r="AY21" s="44" t="s">
        <v>85</v>
      </c>
      <c r="AZ21" s="45" t="s">
        <v>86</v>
      </c>
      <c r="BA21" s="45" t="s">
        <v>84</v>
      </c>
      <c r="BB21" s="45" t="s">
        <v>346</v>
      </c>
      <c r="BC21" s="45" t="s">
        <v>90</v>
      </c>
      <c r="BD21" s="45">
        <v>94303</v>
      </c>
      <c r="BE21" s="45">
        <v>0</v>
      </c>
      <c r="BF21" s="45">
        <v>45</v>
      </c>
      <c r="BG21" s="45">
        <v>17</v>
      </c>
      <c r="BH21" s="45">
        <v>31</v>
      </c>
      <c r="BI21" s="45">
        <v>42</v>
      </c>
      <c r="BJ21" s="45">
        <v>0</v>
      </c>
      <c r="BK21" s="45">
        <v>0</v>
      </c>
      <c r="BL21" s="46">
        <v>0.43693467974984268</v>
      </c>
      <c r="BM21" s="47">
        <v>1033449.0147058824</v>
      </c>
      <c r="BN21" s="45">
        <v>1</v>
      </c>
      <c r="BO21" s="45" t="s">
        <v>84</v>
      </c>
      <c r="BP21" s="45" t="s">
        <v>92</v>
      </c>
      <c r="BZ21" s="45" t="s">
        <v>352</v>
      </c>
      <c r="CA21" s="45" t="s">
        <v>148</v>
      </c>
      <c r="CB21" s="45" t="s">
        <v>143</v>
      </c>
      <c r="CC21" s="45" t="s">
        <v>353</v>
      </c>
      <c r="CD21" s="45" t="s">
        <v>354</v>
      </c>
      <c r="CE21" s="48">
        <v>0.95708145717248583</v>
      </c>
      <c r="CF21" s="48">
        <v>0</v>
      </c>
      <c r="CG21" s="45" t="s">
        <v>84</v>
      </c>
      <c r="CH21" s="45" t="s">
        <v>84</v>
      </c>
      <c r="CI21" s="45" t="s">
        <v>84</v>
      </c>
      <c r="CJ21" s="45" t="s">
        <v>84</v>
      </c>
      <c r="CK21" s="58">
        <f t="shared" si="0"/>
        <v>5.9259259259259262E-2</v>
      </c>
      <c r="CN21" s="45" t="s">
        <v>355</v>
      </c>
      <c r="CO21" s="45" t="s">
        <v>356</v>
      </c>
      <c r="CP21" s="45" t="s">
        <v>104</v>
      </c>
      <c r="CQ21" s="45" t="s">
        <v>357</v>
      </c>
      <c r="CR21" s="45" t="s">
        <v>347</v>
      </c>
      <c r="CS21" s="45">
        <v>94303</v>
      </c>
      <c r="CU21" s="40" t="s">
        <v>148</v>
      </c>
      <c r="CV21" s="40" t="s">
        <v>149</v>
      </c>
      <c r="CW21" s="40" t="s">
        <v>108</v>
      </c>
      <c r="CX21" s="40">
        <v>94404</v>
      </c>
      <c r="CY21" s="40" t="s">
        <v>350</v>
      </c>
      <c r="CZ21" s="40" t="s">
        <v>359</v>
      </c>
      <c r="DA21" s="40" t="s">
        <v>359</v>
      </c>
      <c r="DB21" s="57" t="s">
        <v>90</v>
      </c>
      <c r="DC21" s="57" t="s">
        <v>90</v>
      </c>
      <c r="DD21" s="40" t="s">
        <v>354</v>
      </c>
      <c r="DE21" s="40" t="s">
        <v>84</v>
      </c>
    </row>
    <row r="22" spans="1:109" s="32" customFormat="1" ht="12.75" customHeight="1" x14ac:dyDescent="0.2">
      <c r="A22" s="49" t="s">
        <v>378</v>
      </c>
      <c r="B22" s="32" t="s">
        <v>361</v>
      </c>
      <c r="C22" s="31" t="s">
        <v>86</v>
      </c>
      <c r="D22" s="32" t="s">
        <v>209</v>
      </c>
      <c r="E22" s="31" t="s">
        <v>363</v>
      </c>
      <c r="F22" s="31" t="s">
        <v>318</v>
      </c>
      <c r="G22" s="31">
        <v>48</v>
      </c>
      <c r="H22" s="31">
        <v>47</v>
      </c>
      <c r="I22" s="31">
        <v>0</v>
      </c>
      <c r="J22" s="32">
        <v>0</v>
      </c>
      <c r="K22" s="35">
        <v>0.55744680851063833</v>
      </c>
      <c r="L22" s="29">
        <v>31568749</v>
      </c>
      <c r="M22" s="34">
        <v>16000000</v>
      </c>
      <c r="N22" s="33">
        <v>1559933</v>
      </c>
      <c r="O22" s="33">
        <v>8997076</v>
      </c>
      <c r="P22" s="32" t="s">
        <v>86</v>
      </c>
      <c r="Q22" s="32" t="s">
        <v>90</v>
      </c>
      <c r="R22" s="32" t="s">
        <v>90</v>
      </c>
      <c r="S22" s="31" t="s">
        <v>315</v>
      </c>
      <c r="T22" s="32" t="s">
        <v>315</v>
      </c>
      <c r="U22" s="31">
        <v>119</v>
      </c>
      <c r="V22" s="31">
        <v>0</v>
      </c>
      <c r="W22" s="31">
        <v>10</v>
      </c>
      <c r="X22" s="31">
        <v>20</v>
      </c>
      <c r="Y22" s="31">
        <v>10</v>
      </c>
      <c r="Z22" s="31">
        <v>10</v>
      </c>
      <c r="AA22" s="31">
        <v>10</v>
      </c>
      <c r="AB22" s="31">
        <v>8</v>
      </c>
      <c r="AC22" s="31">
        <v>10</v>
      </c>
      <c r="AD22" s="31">
        <v>9</v>
      </c>
      <c r="AE22" s="31">
        <v>10</v>
      </c>
      <c r="AF22" s="31">
        <v>12</v>
      </c>
      <c r="AG22" s="31">
        <v>10</v>
      </c>
      <c r="AH22" s="54">
        <v>0.5651800141286587</v>
      </c>
      <c r="AI22" s="31" t="s">
        <v>125</v>
      </c>
      <c r="AJ22" s="31" t="s">
        <v>375</v>
      </c>
      <c r="AK22" s="31" t="s">
        <v>364</v>
      </c>
      <c r="AL22" s="31" t="s">
        <v>365</v>
      </c>
      <c r="AM22" s="67" t="s">
        <v>90</v>
      </c>
      <c r="AN22" s="31" t="s">
        <v>366</v>
      </c>
      <c r="AO22" s="31" t="s">
        <v>367</v>
      </c>
      <c r="AP22" s="67" t="s">
        <v>90</v>
      </c>
      <c r="AQ22" s="67" t="s">
        <v>90</v>
      </c>
      <c r="AR22" s="67" t="s">
        <v>90</v>
      </c>
      <c r="AS22" s="67" t="s">
        <v>90</v>
      </c>
      <c r="AW22" s="29">
        <v>220000</v>
      </c>
      <c r="AX22" s="29">
        <v>79751</v>
      </c>
      <c r="AY22" s="30" t="s">
        <v>85</v>
      </c>
      <c r="AZ22" s="31" t="s">
        <v>86</v>
      </c>
      <c r="BA22" s="31" t="s">
        <v>84</v>
      </c>
      <c r="BB22" s="31" t="s">
        <v>362</v>
      </c>
      <c r="BC22" s="31" t="s">
        <v>90</v>
      </c>
      <c r="BD22" s="31">
        <v>93550</v>
      </c>
      <c r="BE22" s="31">
        <v>0</v>
      </c>
      <c r="BF22" s="31">
        <v>5</v>
      </c>
      <c r="BG22" s="31">
        <v>0</v>
      </c>
      <c r="BH22" s="31">
        <v>5</v>
      </c>
      <c r="BI22" s="31">
        <v>37</v>
      </c>
      <c r="BJ22" s="31">
        <v>0</v>
      </c>
      <c r="BK22" s="31">
        <v>0</v>
      </c>
      <c r="BL22" s="35">
        <v>0.55751140799384236</v>
      </c>
      <c r="BM22" s="36">
        <v>657682.27083333337</v>
      </c>
      <c r="BN22" s="31">
        <v>1</v>
      </c>
      <c r="BO22" s="31" t="s">
        <v>84</v>
      </c>
      <c r="BP22" s="31" t="s">
        <v>92</v>
      </c>
      <c r="BZ22" s="31" t="s">
        <v>364</v>
      </c>
      <c r="CA22" s="31" t="s">
        <v>368</v>
      </c>
      <c r="CB22" s="31" t="s">
        <v>369</v>
      </c>
      <c r="CC22" s="31" t="s">
        <v>365</v>
      </c>
      <c r="CD22" s="31" t="s">
        <v>370</v>
      </c>
      <c r="CE22" s="37">
        <v>0.93</v>
      </c>
      <c r="CF22" s="37">
        <v>0.89</v>
      </c>
      <c r="CG22" s="31" t="s">
        <v>84</v>
      </c>
      <c r="CH22" s="31" t="s">
        <v>92</v>
      </c>
      <c r="CI22" s="31" t="s">
        <v>84</v>
      </c>
      <c r="CJ22" s="31" t="s">
        <v>84</v>
      </c>
      <c r="CK22" s="68">
        <f t="shared" si="0"/>
        <v>0</v>
      </c>
      <c r="CN22" s="31" t="s">
        <v>371</v>
      </c>
      <c r="CO22" s="31" t="s">
        <v>372</v>
      </c>
      <c r="CP22" s="31" t="s">
        <v>373</v>
      </c>
      <c r="CQ22" s="31" t="s">
        <v>374</v>
      </c>
      <c r="CR22" s="31" t="s">
        <v>363</v>
      </c>
      <c r="CS22" s="31">
        <v>93550</v>
      </c>
      <c r="CU22" s="32" t="s">
        <v>368</v>
      </c>
      <c r="CV22" s="32" t="s">
        <v>376</v>
      </c>
      <c r="CW22" s="32" t="s">
        <v>108</v>
      </c>
      <c r="CX22" s="32">
        <v>91209</v>
      </c>
      <c r="CY22" s="32" t="s">
        <v>365</v>
      </c>
      <c r="CZ22" s="32" t="s">
        <v>370</v>
      </c>
      <c r="DA22" s="32" t="s">
        <v>370</v>
      </c>
      <c r="DB22" s="32" t="s">
        <v>377</v>
      </c>
      <c r="DC22" s="25" t="s">
        <v>90</v>
      </c>
      <c r="DD22" s="32" t="s">
        <v>370</v>
      </c>
      <c r="DE22" s="32" t="s">
        <v>84</v>
      </c>
    </row>
    <row r="23" spans="1:109" s="32" customFormat="1" ht="12.75" customHeight="1" x14ac:dyDescent="0.2">
      <c r="A23" s="49" t="s">
        <v>396</v>
      </c>
      <c r="B23" s="32" t="s">
        <v>379</v>
      </c>
      <c r="C23" s="31" t="s">
        <v>208</v>
      </c>
      <c r="D23" s="32" t="s">
        <v>380</v>
      </c>
      <c r="E23" s="31" t="s">
        <v>382</v>
      </c>
      <c r="F23" s="31" t="s">
        <v>383</v>
      </c>
      <c r="G23" s="31">
        <v>45</v>
      </c>
      <c r="H23" s="31">
        <v>44</v>
      </c>
      <c r="I23" s="31">
        <v>0</v>
      </c>
      <c r="J23" s="32">
        <v>0</v>
      </c>
      <c r="K23" s="35">
        <v>0.56818181818181812</v>
      </c>
      <c r="L23" s="29">
        <v>12490177</v>
      </c>
      <c r="M23" s="34">
        <v>6200000</v>
      </c>
      <c r="N23" s="33">
        <v>435547</v>
      </c>
      <c r="O23" s="33">
        <v>1407707</v>
      </c>
      <c r="P23" s="32" t="s">
        <v>1356</v>
      </c>
      <c r="Q23" s="32" t="s">
        <v>90</v>
      </c>
      <c r="R23" s="32" t="s">
        <v>90</v>
      </c>
      <c r="S23" s="31" t="s">
        <v>90</v>
      </c>
      <c r="T23" s="32" t="s">
        <v>90</v>
      </c>
      <c r="U23" s="31">
        <v>110</v>
      </c>
      <c r="V23" s="31">
        <v>20</v>
      </c>
      <c r="W23" s="31">
        <v>0</v>
      </c>
      <c r="X23" s="31">
        <v>20</v>
      </c>
      <c r="Y23" s="31">
        <v>10</v>
      </c>
      <c r="Z23" s="31">
        <v>10</v>
      </c>
      <c r="AA23" s="31">
        <v>0</v>
      </c>
      <c r="AB23" s="31">
        <v>8</v>
      </c>
      <c r="AC23" s="31">
        <v>10</v>
      </c>
      <c r="AD23" s="31">
        <v>0</v>
      </c>
      <c r="AE23" s="31">
        <v>10</v>
      </c>
      <c r="AF23" s="31">
        <v>12</v>
      </c>
      <c r="AG23" s="31">
        <v>10</v>
      </c>
      <c r="AH23" s="54">
        <v>1.3455308814971914</v>
      </c>
      <c r="AI23" s="31" t="s">
        <v>125</v>
      </c>
      <c r="AJ23" s="31" t="s">
        <v>393</v>
      </c>
      <c r="AK23" s="31" t="s">
        <v>384</v>
      </c>
      <c r="AL23" s="31" t="s">
        <v>385</v>
      </c>
      <c r="AM23" s="25" t="s">
        <v>90</v>
      </c>
      <c r="AN23" s="31" t="s">
        <v>386</v>
      </c>
      <c r="AO23" s="31" t="s">
        <v>387</v>
      </c>
      <c r="AP23" s="25" t="s">
        <v>90</v>
      </c>
      <c r="AQ23" s="25" t="s">
        <v>90</v>
      </c>
      <c r="AR23" s="25" t="s">
        <v>90</v>
      </c>
      <c r="AS23" s="25" t="s">
        <v>90</v>
      </c>
      <c r="AW23" s="29">
        <v>900000</v>
      </c>
      <c r="AX23" s="29">
        <v>40970</v>
      </c>
      <c r="AY23" s="30" t="s">
        <v>173</v>
      </c>
      <c r="AZ23" s="31" t="s">
        <v>208</v>
      </c>
      <c r="BA23" s="31" t="s">
        <v>84</v>
      </c>
      <c r="BB23" s="31" t="s">
        <v>381</v>
      </c>
      <c r="BC23" s="31" t="s">
        <v>90</v>
      </c>
      <c r="BD23" s="31">
        <v>95531</v>
      </c>
      <c r="BE23" s="31">
        <v>0</v>
      </c>
      <c r="BF23" s="31">
        <v>9</v>
      </c>
      <c r="BG23" s="31">
        <v>9</v>
      </c>
      <c r="BH23" s="31">
        <v>7</v>
      </c>
      <c r="BI23" s="31">
        <v>0</v>
      </c>
      <c r="BJ23" s="31">
        <v>0</v>
      </c>
      <c r="BK23" s="31">
        <v>19</v>
      </c>
      <c r="BL23" s="35">
        <v>0.52605732352026546</v>
      </c>
      <c r="BM23" s="36">
        <v>277559.48888888891</v>
      </c>
      <c r="BN23" s="31">
        <v>8</v>
      </c>
      <c r="BO23" s="31" t="s">
        <v>84</v>
      </c>
      <c r="BP23" s="31" t="s">
        <v>84</v>
      </c>
      <c r="BZ23" s="31" t="s">
        <v>384</v>
      </c>
      <c r="CA23" s="31" t="s">
        <v>388</v>
      </c>
      <c r="CB23" s="31" t="s">
        <v>389</v>
      </c>
      <c r="CC23" s="31" t="s">
        <v>385</v>
      </c>
      <c r="CD23" s="31" t="s">
        <v>390</v>
      </c>
      <c r="CE23" s="37">
        <v>0.84499999999999997</v>
      </c>
      <c r="CF23" s="37">
        <v>0.86</v>
      </c>
      <c r="CG23" s="31" t="s">
        <v>84</v>
      </c>
      <c r="CH23" s="31" t="s">
        <v>92</v>
      </c>
      <c r="CI23" s="31" t="s">
        <v>84</v>
      </c>
      <c r="CJ23" s="31" t="s">
        <v>84</v>
      </c>
      <c r="CK23" s="55">
        <f t="shared" si="0"/>
        <v>0</v>
      </c>
      <c r="CN23" s="31" t="s">
        <v>382</v>
      </c>
      <c r="CO23" s="31" t="s">
        <v>391</v>
      </c>
      <c r="CP23" s="31" t="s">
        <v>104</v>
      </c>
      <c r="CQ23" s="31" t="s">
        <v>392</v>
      </c>
      <c r="CR23" s="31" t="s">
        <v>382</v>
      </c>
      <c r="CS23" s="31">
        <v>95531</v>
      </c>
      <c r="CU23" s="32" t="s">
        <v>388</v>
      </c>
      <c r="CV23" s="32" t="s">
        <v>394</v>
      </c>
      <c r="CW23" s="32" t="s">
        <v>108</v>
      </c>
      <c r="CX23" s="32">
        <v>91709</v>
      </c>
      <c r="CY23" s="32" t="s">
        <v>385</v>
      </c>
      <c r="CZ23" s="32" t="s">
        <v>390</v>
      </c>
      <c r="DA23" s="32" t="s">
        <v>390</v>
      </c>
      <c r="DB23" s="32" t="s">
        <v>395</v>
      </c>
      <c r="DC23" s="25" t="s">
        <v>90</v>
      </c>
      <c r="DD23" s="32" t="s">
        <v>390</v>
      </c>
      <c r="DE23" s="32" t="s">
        <v>92</v>
      </c>
    </row>
    <row r="24" spans="1:109" s="32" customFormat="1" ht="12.75" customHeight="1" x14ac:dyDescent="0.2">
      <c r="A24" s="49" t="s">
        <v>412</v>
      </c>
      <c r="B24" s="32" t="s">
        <v>397</v>
      </c>
      <c r="C24" s="31" t="s">
        <v>86</v>
      </c>
      <c r="D24" s="32" t="s">
        <v>111</v>
      </c>
      <c r="E24" s="31" t="s">
        <v>399</v>
      </c>
      <c r="F24" s="31" t="s">
        <v>400</v>
      </c>
      <c r="G24" s="31">
        <v>222</v>
      </c>
      <c r="H24" s="31">
        <v>220</v>
      </c>
      <c r="I24" s="31">
        <v>0</v>
      </c>
      <c r="J24" s="32">
        <v>0</v>
      </c>
      <c r="K24" s="35">
        <v>0.6</v>
      </c>
      <c r="L24" s="29">
        <v>74494152</v>
      </c>
      <c r="M24" s="34">
        <v>39000000</v>
      </c>
      <c r="N24" s="33">
        <v>2783175</v>
      </c>
      <c r="O24" s="33">
        <v>20873813</v>
      </c>
      <c r="P24" s="32" t="s">
        <v>86</v>
      </c>
      <c r="Q24" s="32" t="s">
        <v>90</v>
      </c>
      <c r="R24" s="32" t="s">
        <v>90</v>
      </c>
      <c r="S24" s="31" t="s">
        <v>88</v>
      </c>
      <c r="T24" s="32" t="s">
        <v>459</v>
      </c>
      <c r="U24" s="31">
        <v>120</v>
      </c>
      <c r="V24" s="31">
        <v>0</v>
      </c>
      <c r="W24" s="31">
        <v>10</v>
      </c>
      <c r="X24" s="31">
        <v>20</v>
      </c>
      <c r="Y24" s="31">
        <v>10</v>
      </c>
      <c r="Z24" s="31">
        <v>10</v>
      </c>
      <c r="AA24" s="31">
        <v>10</v>
      </c>
      <c r="AB24" s="31">
        <v>8</v>
      </c>
      <c r="AC24" s="31">
        <v>10</v>
      </c>
      <c r="AD24" s="31">
        <v>10</v>
      </c>
      <c r="AE24" s="31">
        <v>10</v>
      </c>
      <c r="AF24" s="31">
        <v>12</v>
      </c>
      <c r="AG24" s="31">
        <v>10</v>
      </c>
      <c r="AH24" s="54">
        <v>0.68141656308522269</v>
      </c>
      <c r="AI24" s="31" t="s">
        <v>125</v>
      </c>
      <c r="AJ24" s="31" t="s">
        <v>408</v>
      </c>
      <c r="AK24" s="31" t="s">
        <v>401</v>
      </c>
      <c r="AL24" s="31" t="s">
        <v>402</v>
      </c>
      <c r="AM24" s="25" t="s">
        <v>90</v>
      </c>
      <c r="AN24" s="31" t="s">
        <v>233</v>
      </c>
      <c r="AO24" s="31" t="s">
        <v>234</v>
      </c>
      <c r="AP24" s="31" t="s">
        <v>235</v>
      </c>
      <c r="AQ24" s="31" t="s">
        <v>403</v>
      </c>
      <c r="AR24" s="31" t="s">
        <v>404</v>
      </c>
      <c r="AS24" s="31" t="s">
        <v>293</v>
      </c>
      <c r="AW24" s="29">
        <v>3250000</v>
      </c>
      <c r="AX24" s="29">
        <v>185575</v>
      </c>
      <c r="AY24" s="30" t="s">
        <v>173</v>
      </c>
      <c r="AZ24" s="31" t="s">
        <v>86</v>
      </c>
      <c r="BA24" s="31" t="s">
        <v>92</v>
      </c>
      <c r="BB24" s="31" t="s">
        <v>90</v>
      </c>
      <c r="BC24" s="31" t="s">
        <v>398</v>
      </c>
      <c r="BD24" s="31">
        <v>93291</v>
      </c>
      <c r="BE24" s="31">
        <v>0</v>
      </c>
      <c r="BF24" s="31">
        <v>22</v>
      </c>
      <c r="BG24" s="31">
        <v>0</v>
      </c>
      <c r="BH24" s="31">
        <v>22</v>
      </c>
      <c r="BI24" s="31">
        <v>132</v>
      </c>
      <c r="BJ24" s="31">
        <v>0</v>
      </c>
      <c r="BK24" s="31">
        <v>44</v>
      </c>
      <c r="BL24" s="35">
        <v>0.60002566656760603</v>
      </c>
      <c r="BM24" s="36">
        <v>335559.24324324325</v>
      </c>
      <c r="BN24" s="31">
        <v>8</v>
      </c>
      <c r="BO24" s="31" t="s">
        <v>84</v>
      </c>
      <c r="BP24" s="31" t="s">
        <v>84</v>
      </c>
      <c r="BZ24" s="31" t="s">
        <v>236</v>
      </c>
      <c r="CA24" s="31" t="s">
        <v>237</v>
      </c>
      <c r="CB24" s="31" t="s">
        <v>238</v>
      </c>
      <c r="CC24" s="31" t="s">
        <v>234</v>
      </c>
      <c r="CD24" s="31" t="s">
        <v>239</v>
      </c>
      <c r="CE24" s="37">
        <v>0.839916</v>
      </c>
      <c r="CF24" s="37">
        <v>0.83991601000000005</v>
      </c>
      <c r="CG24" s="31" t="s">
        <v>84</v>
      </c>
      <c r="CH24" s="31" t="s">
        <v>92</v>
      </c>
      <c r="CI24" s="31" t="s">
        <v>84</v>
      </c>
      <c r="CJ24" s="31" t="s">
        <v>84</v>
      </c>
      <c r="CK24" s="55">
        <f t="shared" si="0"/>
        <v>0</v>
      </c>
      <c r="CN24" s="31" t="s">
        <v>405</v>
      </c>
      <c r="CO24" s="31" t="s">
        <v>406</v>
      </c>
      <c r="CP24" s="31" t="s">
        <v>104</v>
      </c>
      <c r="CQ24" s="31" t="s">
        <v>407</v>
      </c>
      <c r="CR24" s="31" t="s">
        <v>399</v>
      </c>
      <c r="CS24" s="31">
        <v>93292</v>
      </c>
      <c r="CU24" s="32" t="s">
        <v>409</v>
      </c>
      <c r="CV24" s="32" t="s">
        <v>399</v>
      </c>
      <c r="CW24" s="32" t="s">
        <v>108</v>
      </c>
      <c r="CX24" s="32">
        <v>93277</v>
      </c>
      <c r="CY24" s="32" t="s">
        <v>402</v>
      </c>
      <c r="CZ24" s="32" t="s">
        <v>410</v>
      </c>
      <c r="DA24" s="32" t="s">
        <v>410</v>
      </c>
      <c r="DB24" s="32" t="s">
        <v>239</v>
      </c>
      <c r="DC24" s="32" t="s">
        <v>411</v>
      </c>
      <c r="DD24" s="32" t="s">
        <v>245</v>
      </c>
      <c r="DE24" s="32" t="s">
        <v>92</v>
      </c>
    </row>
    <row r="25" spans="1:109" s="32" customFormat="1" ht="12.75" customHeight="1" x14ac:dyDescent="0.2">
      <c r="A25" s="49" t="s">
        <v>435</v>
      </c>
      <c r="B25" s="32" t="s">
        <v>413</v>
      </c>
      <c r="C25" s="31" t="s">
        <v>208</v>
      </c>
      <c r="D25" s="32" t="s">
        <v>209</v>
      </c>
      <c r="E25" s="31" t="s">
        <v>318</v>
      </c>
      <c r="F25" s="31" t="s">
        <v>318</v>
      </c>
      <c r="G25" s="31">
        <v>96</v>
      </c>
      <c r="H25" s="31">
        <v>93</v>
      </c>
      <c r="I25" s="31">
        <v>0</v>
      </c>
      <c r="J25" s="32">
        <v>0</v>
      </c>
      <c r="K25" s="35">
        <v>0.43817204301075263</v>
      </c>
      <c r="L25" s="29">
        <v>31805942</v>
      </c>
      <c r="M25" s="34">
        <v>14650000</v>
      </c>
      <c r="N25" s="33">
        <v>1247187</v>
      </c>
      <c r="O25" s="33">
        <v>0</v>
      </c>
      <c r="P25" s="32" t="s">
        <v>1354</v>
      </c>
      <c r="Q25" s="32" t="s">
        <v>90</v>
      </c>
      <c r="R25" s="32" t="s">
        <v>90</v>
      </c>
      <c r="S25" s="31" t="s">
        <v>414</v>
      </c>
      <c r="T25" s="32" t="s">
        <v>414</v>
      </c>
      <c r="U25" s="31">
        <v>90</v>
      </c>
      <c r="V25" s="31">
        <v>0</v>
      </c>
      <c r="W25" s="31">
        <v>0</v>
      </c>
      <c r="X25" s="31">
        <v>20</v>
      </c>
      <c r="Y25" s="31">
        <v>10</v>
      </c>
      <c r="Z25" s="31">
        <v>10</v>
      </c>
      <c r="AA25" s="31">
        <v>0</v>
      </c>
      <c r="AB25" s="31">
        <v>8</v>
      </c>
      <c r="AC25" s="31">
        <v>10</v>
      </c>
      <c r="AD25" s="31">
        <v>0</v>
      </c>
      <c r="AE25" s="31">
        <v>10</v>
      </c>
      <c r="AF25" s="31">
        <v>12</v>
      </c>
      <c r="AG25" s="31">
        <v>10</v>
      </c>
      <c r="AH25" s="54">
        <v>1.578675244883144</v>
      </c>
      <c r="AI25" s="31" t="s">
        <v>456</v>
      </c>
      <c r="AJ25" s="31" t="s">
        <v>430</v>
      </c>
      <c r="AK25" s="31" t="s">
        <v>418</v>
      </c>
      <c r="AL25" s="31" t="s">
        <v>419</v>
      </c>
      <c r="AM25" s="67" t="s">
        <v>90</v>
      </c>
      <c r="AN25" s="31" t="s">
        <v>420</v>
      </c>
      <c r="AO25" s="31" t="s">
        <v>421</v>
      </c>
      <c r="AP25" s="67" t="s">
        <v>90</v>
      </c>
      <c r="AQ25" s="67" t="s">
        <v>90</v>
      </c>
      <c r="AR25" s="67" t="s">
        <v>90</v>
      </c>
      <c r="AS25" s="67" t="s">
        <v>90</v>
      </c>
      <c r="AW25" s="29">
        <v>1300000</v>
      </c>
      <c r="AX25" s="29">
        <v>53736</v>
      </c>
      <c r="AY25" s="30" t="s">
        <v>85</v>
      </c>
      <c r="AZ25" s="31" t="s">
        <v>208</v>
      </c>
      <c r="BA25" s="31" t="s">
        <v>84</v>
      </c>
      <c r="BB25" s="31" t="s">
        <v>415</v>
      </c>
      <c r="BC25" s="31" t="s">
        <v>416</v>
      </c>
      <c r="BD25" s="31" t="s">
        <v>417</v>
      </c>
      <c r="BE25" s="31">
        <v>13</v>
      </c>
      <c r="BF25" s="31">
        <v>18</v>
      </c>
      <c r="BG25" s="31">
        <v>15</v>
      </c>
      <c r="BH25" s="31">
        <v>47</v>
      </c>
      <c r="BI25" s="31">
        <v>0</v>
      </c>
      <c r="BJ25" s="31">
        <v>0</v>
      </c>
      <c r="BK25" s="31">
        <v>0</v>
      </c>
      <c r="BL25" s="35">
        <v>0.44415077035448086</v>
      </c>
      <c r="BM25" s="36">
        <v>331311.89583333331</v>
      </c>
      <c r="BN25" s="31">
        <v>16</v>
      </c>
      <c r="BO25" s="31" t="s">
        <v>84</v>
      </c>
      <c r="BP25" s="31" t="s">
        <v>92</v>
      </c>
      <c r="BZ25" s="31" t="s">
        <v>422</v>
      </c>
      <c r="CA25" s="31" t="s">
        <v>423</v>
      </c>
      <c r="CB25" s="31" t="s">
        <v>424</v>
      </c>
      <c r="CC25" s="31" t="s">
        <v>425</v>
      </c>
      <c r="CD25" s="31" t="s">
        <v>426</v>
      </c>
      <c r="CE25" s="37">
        <v>0.89</v>
      </c>
      <c r="CF25" s="37">
        <v>0</v>
      </c>
      <c r="CG25" s="31" t="s">
        <v>92</v>
      </c>
      <c r="CH25" s="31" t="s">
        <v>84</v>
      </c>
      <c r="CI25" s="31" t="s">
        <v>84</v>
      </c>
      <c r="CJ25" s="31" t="s">
        <v>84</v>
      </c>
      <c r="CK25" s="68">
        <f t="shared" si="0"/>
        <v>0</v>
      </c>
      <c r="CN25" s="31" t="s">
        <v>414</v>
      </c>
      <c r="CO25" s="31" t="s">
        <v>427</v>
      </c>
      <c r="CP25" s="31" t="s">
        <v>428</v>
      </c>
      <c r="CQ25" s="31" t="s">
        <v>429</v>
      </c>
      <c r="CR25" s="31" t="s">
        <v>318</v>
      </c>
      <c r="CS25" s="31">
        <v>90017</v>
      </c>
      <c r="CU25" s="32" t="s">
        <v>431</v>
      </c>
      <c r="CV25" s="32" t="s">
        <v>432</v>
      </c>
      <c r="CW25" s="32" t="s">
        <v>108</v>
      </c>
      <c r="CX25" s="32">
        <v>90503</v>
      </c>
      <c r="CY25" s="32" t="s">
        <v>419</v>
      </c>
      <c r="CZ25" s="32" t="s">
        <v>433</v>
      </c>
      <c r="DA25" s="32" t="s">
        <v>433</v>
      </c>
      <c r="DB25" s="32" t="s">
        <v>434</v>
      </c>
      <c r="DC25" s="25" t="s">
        <v>90</v>
      </c>
      <c r="DD25" s="32" t="s">
        <v>433</v>
      </c>
      <c r="DE25" s="32" t="s">
        <v>84</v>
      </c>
    </row>
    <row r="26" spans="1:109" s="32" customFormat="1" ht="12.75" customHeight="1" x14ac:dyDescent="0.2">
      <c r="A26" s="49" t="s">
        <v>453</v>
      </c>
      <c r="B26" s="32" t="s">
        <v>436</v>
      </c>
      <c r="C26" s="31" t="s">
        <v>86</v>
      </c>
      <c r="D26" s="32" t="s">
        <v>111</v>
      </c>
      <c r="E26" s="31" t="s">
        <v>129</v>
      </c>
      <c r="F26" s="31" t="s">
        <v>129</v>
      </c>
      <c r="G26" s="31">
        <v>227</v>
      </c>
      <c r="H26" s="31">
        <v>225</v>
      </c>
      <c r="I26" s="31">
        <v>0</v>
      </c>
      <c r="J26" s="32">
        <v>0</v>
      </c>
      <c r="K26" s="35">
        <v>0.59911111111111115</v>
      </c>
      <c r="L26" s="29">
        <v>136871876</v>
      </c>
      <c r="M26" s="34">
        <v>69000000</v>
      </c>
      <c r="N26" s="33">
        <v>6149812</v>
      </c>
      <c r="O26" s="33">
        <v>34570000</v>
      </c>
      <c r="P26" s="32" t="s">
        <v>86</v>
      </c>
      <c r="Q26" s="32" t="s">
        <v>90</v>
      </c>
      <c r="R26" s="32" t="s">
        <v>90</v>
      </c>
      <c r="S26" s="31" t="s">
        <v>437</v>
      </c>
      <c r="T26" s="32" t="s">
        <v>464</v>
      </c>
      <c r="U26" s="31">
        <v>120</v>
      </c>
      <c r="V26" s="31">
        <v>0</v>
      </c>
      <c r="W26" s="31">
        <v>10</v>
      </c>
      <c r="X26" s="31">
        <v>20</v>
      </c>
      <c r="Y26" s="31">
        <v>10</v>
      </c>
      <c r="Z26" s="31">
        <v>10</v>
      </c>
      <c r="AA26" s="31">
        <v>10</v>
      </c>
      <c r="AB26" s="31">
        <v>8</v>
      </c>
      <c r="AC26" s="31">
        <v>10</v>
      </c>
      <c r="AD26" s="31">
        <v>10</v>
      </c>
      <c r="AE26" s="31">
        <v>10</v>
      </c>
      <c r="AF26" s="31">
        <v>12</v>
      </c>
      <c r="AG26" s="31">
        <v>10</v>
      </c>
      <c r="AH26" s="54">
        <v>0.47307976932911489</v>
      </c>
      <c r="AI26" s="31" t="s">
        <v>457</v>
      </c>
      <c r="AJ26" s="31" t="s">
        <v>254</v>
      </c>
      <c r="AK26" s="31" t="s">
        <v>249</v>
      </c>
      <c r="AL26" s="31" t="s">
        <v>250</v>
      </c>
      <c r="AM26" s="25" t="s">
        <v>90</v>
      </c>
      <c r="AN26" s="31" t="s">
        <v>233</v>
      </c>
      <c r="AO26" s="31" t="s">
        <v>234</v>
      </c>
      <c r="AP26" s="31" t="s">
        <v>235</v>
      </c>
      <c r="AQ26" s="25" t="s">
        <v>90</v>
      </c>
      <c r="AR26" s="25" t="s">
        <v>90</v>
      </c>
      <c r="AS26" s="25" t="s">
        <v>90</v>
      </c>
      <c r="AW26" s="29">
        <v>12105000</v>
      </c>
      <c r="AX26" s="29">
        <v>230285</v>
      </c>
      <c r="AY26" s="30" t="s">
        <v>173</v>
      </c>
      <c r="AZ26" s="31" t="s">
        <v>86</v>
      </c>
      <c r="BA26" s="31" t="s">
        <v>92</v>
      </c>
      <c r="BB26" s="31" t="s">
        <v>438</v>
      </c>
      <c r="BC26" s="31" t="s">
        <v>90</v>
      </c>
      <c r="BD26" s="31">
        <v>92120</v>
      </c>
      <c r="BE26" s="31">
        <v>0</v>
      </c>
      <c r="BF26" s="31">
        <v>23</v>
      </c>
      <c r="BG26" s="31">
        <v>0</v>
      </c>
      <c r="BH26" s="31">
        <v>23</v>
      </c>
      <c r="BI26" s="31">
        <v>89</v>
      </c>
      <c r="BJ26" s="31">
        <v>90</v>
      </c>
      <c r="BK26" s="31">
        <v>0</v>
      </c>
      <c r="BL26" s="35">
        <v>0.59925440805507402</v>
      </c>
      <c r="BM26" s="36">
        <v>602959.80616740091</v>
      </c>
      <c r="BN26" s="31">
        <v>1</v>
      </c>
      <c r="BO26" s="31" t="s">
        <v>92</v>
      </c>
      <c r="BP26" s="31" t="s">
        <v>84</v>
      </c>
      <c r="BZ26" s="31" t="s">
        <v>236</v>
      </c>
      <c r="CA26" s="31" t="s">
        <v>237</v>
      </c>
      <c r="CB26" s="31" t="s">
        <v>238</v>
      </c>
      <c r="CC26" s="31" t="s">
        <v>234</v>
      </c>
      <c r="CD26" s="31" t="s">
        <v>239</v>
      </c>
      <c r="CE26" s="37">
        <v>0.85991399999999996</v>
      </c>
      <c r="CF26" s="37">
        <v>0.87991200000000003</v>
      </c>
      <c r="CG26" s="31" t="s">
        <v>84</v>
      </c>
      <c r="CH26" s="31" t="s">
        <v>92</v>
      </c>
      <c r="CI26" s="31" t="s">
        <v>84</v>
      </c>
      <c r="CJ26" s="31" t="s">
        <v>84</v>
      </c>
      <c r="CK26" s="55">
        <f t="shared" si="0"/>
        <v>0</v>
      </c>
      <c r="CN26" s="31" t="s">
        <v>439</v>
      </c>
      <c r="CO26" s="31" t="s">
        <v>440</v>
      </c>
      <c r="CP26" s="31" t="s">
        <v>812</v>
      </c>
      <c r="CQ26" s="31" t="s">
        <v>441</v>
      </c>
      <c r="CR26" s="31" t="s">
        <v>442</v>
      </c>
      <c r="CS26" s="31">
        <v>92101</v>
      </c>
      <c r="CU26" s="32" t="s">
        <v>255</v>
      </c>
      <c r="CV26" s="32" t="s">
        <v>91</v>
      </c>
      <c r="CW26" s="32" t="s">
        <v>108</v>
      </c>
      <c r="CX26" s="32">
        <v>95348</v>
      </c>
      <c r="CY26" s="32" t="s">
        <v>250</v>
      </c>
      <c r="CZ26" s="32" t="s">
        <v>256</v>
      </c>
      <c r="DA26" s="32" t="s">
        <v>256</v>
      </c>
      <c r="DB26" s="32" t="s">
        <v>239</v>
      </c>
      <c r="DC26" s="25" t="s">
        <v>90</v>
      </c>
      <c r="DD26" s="32" t="s">
        <v>245</v>
      </c>
      <c r="DE26" s="32" t="s">
        <v>92</v>
      </c>
    </row>
    <row r="27" spans="1:109" s="32" customFormat="1" ht="12.75" customHeight="1" x14ac:dyDescent="0.2">
      <c r="A27" s="49" t="s">
        <v>454</v>
      </c>
      <c r="B27" s="32" t="s">
        <v>1348</v>
      </c>
      <c r="C27" s="31" t="s">
        <v>86</v>
      </c>
      <c r="D27" s="32" t="s">
        <v>111</v>
      </c>
      <c r="E27" s="31" t="s">
        <v>444</v>
      </c>
      <c r="F27" s="31" t="s">
        <v>290</v>
      </c>
      <c r="G27" s="31">
        <v>64</v>
      </c>
      <c r="H27" s="31">
        <v>63</v>
      </c>
      <c r="I27" s="31">
        <v>0</v>
      </c>
      <c r="J27" s="32">
        <v>0</v>
      </c>
      <c r="K27" s="35">
        <v>0.49841269841269836</v>
      </c>
      <c r="L27" s="29">
        <v>63747444</v>
      </c>
      <c r="M27" s="34">
        <v>29694905</v>
      </c>
      <c r="N27" s="33">
        <v>2894579</v>
      </c>
      <c r="O27" s="33">
        <v>11618332</v>
      </c>
      <c r="P27" s="32" t="s">
        <v>86</v>
      </c>
      <c r="Q27" s="39" t="s">
        <v>458</v>
      </c>
      <c r="R27" s="32" t="s">
        <v>90</v>
      </c>
      <c r="S27" s="31" t="s">
        <v>288</v>
      </c>
      <c r="T27" s="32" t="s">
        <v>463</v>
      </c>
      <c r="U27" s="31">
        <v>120</v>
      </c>
      <c r="V27" s="31">
        <v>0</v>
      </c>
      <c r="W27" s="31">
        <v>10</v>
      </c>
      <c r="X27" s="31">
        <v>20</v>
      </c>
      <c r="Y27" s="31">
        <v>10</v>
      </c>
      <c r="Z27" s="31">
        <v>10</v>
      </c>
      <c r="AA27" s="31">
        <v>10</v>
      </c>
      <c r="AB27" s="31">
        <v>8</v>
      </c>
      <c r="AC27" s="31">
        <v>10</v>
      </c>
      <c r="AD27" s="31">
        <v>10</v>
      </c>
      <c r="AE27" s="31">
        <v>10</v>
      </c>
      <c r="AF27" s="31">
        <v>12</v>
      </c>
      <c r="AG27" s="31">
        <v>10</v>
      </c>
      <c r="AH27" s="54">
        <v>0.83711474588725954</v>
      </c>
      <c r="AI27" s="31" t="s">
        <v>449</v>
      </c>
      <c r="AJ27" s="31" t="s">
        <v>118</v>
      </c>
      <c r="AK27" s="31" t="s">
        <v>445</v>
      </c>
      <c r="AL27" s="31" t="s">
        <v>117</v>
      </c>
      <c r="AM27" s="25" t="s">
        <v>90</v>
      </c>
      <c r="AN27" s="31" t="s">
        <v>118</v>
      </c>
      <c r="AO27" s="31" t="s">
        <v>446</v>
      </c>
      <c r="AP27" s="25" t="s">
        <v>90</v>
      </c>
      <c r="AQ27" s="25" t="s">
        <v>90</v>
      </c>
      <c r="AR27" s="25" t="s">
        <v>90</v>
      </c>
      <c r="AS27" s="25" t="s">
        <v>90</v>
      </c>
      <c r="AW27" s="29">
        <v>5200000</v>
      </c>
      <c r="AX27" s="29">
        <v>89308</v>
      </c>
      <c r="AY27" s="30" t="s">
        <v>85</v>
      </c>
      <c r="AZ27" s="31" t="s">
        <v>86</v>
      </c>
      <c r="BA27" s="31" t="s">
        <v>92</v>
      </c>
      <c r="BB27" s="31" t="s">
        <v>443</v>
      </c>
      <c r="BC27" s="31" t="s">
        <v>90</v>
      </c>
      <c r="BD27" s="31">
        <v>95124</v>
      </c>
      <c r="BE27" s="31">
        <v>0</v>
      </c>
      <c r="BF27" s="31">
        <v>18</v>
      </c>
      <c r="BG27" s="31">
        <v>0</v>
      </c>
      <c r="BH27" s="31">
        <v>21</v>
      </c>
      <c r="BI27" s="31">
        <v>13</v>
      </c>
      <c r="BJ27" s="31">
        <v>11</v>
      </c>
      <c r="BK27" s="31">
        <v>0</v>
      </c>
      <c r="BL27" s="35">
        <v>0.49828209764918618</v>
      </c>
      <c r="BM27" s="36">
        <v>996053.8125</v>
      </c>
      <c r="BN27" s="31">
        <v>1</v>
      </c>
      <c r="BO27" s="31" t="s">
        <v>92</v>
      </c>
      <c r="BP27" s="31" t="s">
        <v>84</v>
      </c>
      <c r="BZ27" s="31" t="s">
        <v>447</v>
      </c>
      <c r="CA27" s="31" t="s">
        <v>448</v>
      </c>
      <c r="CB27" s="31" t="s">
        <v>122</v>
      </c>
      <c r="CC27" s="31" t="s">
        <v>117</v>
      </c>
      <c r="CD27" s="31" t="s">
        <v>124</v>
      </c>
      <c r="CE27" s="37">
        <v>0.86980868</v>
      </c>
      <c r="CF27" s="37">
        <v>0.85990540000000004</v>
      </c>
      <c r="CG27" s="31" t="s">
        <v>84</v>
      </c>
      <c r="CH27" s="31" t="s">
        <v>92</v>
      </c>
      <c r="CI27" s="31" t="s">
        <v>84</v>
      </c>
      <c r="CJ27" s="31" t="s">
        <v>84</v>
      </c>
      <c r="CK27" s="55">
        <f t="shared" si="0"/>
        <v>0</v>
      </c>
      <c r="CN27" s="31" t="s">
        <v>449</v>
      </c>
      <c r="CO27" s="31" t="s">
        <v>1187</v>
      </c>
      <c r="CP27" s="31" t="s">
        <v>450</v>
      </c>
      <c r="CQ27" s="31" t="s">
        <v>451</v>
      </c>
      <c r="CR27" s="31" t="s">
        <v>444</v>
      </c>
      <c r="CS27" s="31">
        <v>95113</v>
      </c>
      <c r="CU27" s="32" t="s">
        <v>452</v>
      </c>
      <c r="CV27" s="32" t="s">
        <v>129</v>
      </c>
      <c r="CW27" s="32" t="s">
        <v>108</v>
      </c>
      <c r="CX27" s="32">
        <v>92127</v>
      </c>
      <c r="CY27" s="32" t="s">
        <v>446</v>
      </c>
      <c r="CZ27" s="32" t="s">
        <v>130</v>
      </c>
      <c r="DA27" s="32" t="s">
        <v>124</v>
      </c>
      <c r="DB27" s="32" t="s">
        <v>130</v>
      </c>
      <c r="DC27" s="25" t="s">
        <v>90</v>
      </c>
      <c r="DD27" s="32" t="s">
        <v>131</v>
      </c>
      <c r="DE27" s="32" t="s">
        <v>92</v>
      </c>
    </row>
    <row r="28" spans="1:109" s="32" customFormat="1" ht="12.75" customHeight="1" x14ac:dyDescent="0.2">
      <c r="A28" s="49" t="s">
        <v>503</v>
      </c>
      <c r="B28" s="32" t="s">
        <v>465</v>
      </c>
      <c r="C28" s="31" t="s">
        <v>86</v>
      </c>
      <c r="D28" s="32" t="s">
        <v>87</v>
      </c>
      <c r="E28" s="31" t="s">
        <v>465</v>
      </c>
      <c r="F28" s="31" t="s">
        <v>318</v>
      </c>
      <c r="G28" s="31">
        <v>44</v>
      </c>
      <c r="H28" s="31">
        <v>43</v>
      </c>
      <c r="I28" s="31">
        <v>0</v>
      </c>
      <c r="J28" s="32">
        <v>0</v>
      </c>
      <c r="K28" s="35">
        <v>0.39883720930232552</v>
      </c>
      <c r="L28" s="29">
        <v>20902000</v>
      </c>
      <c r="M28" s="34">
        <v>11399850</v>
      </c>
      <c r="N28" s="33">
        <v>963404</v>
      </c>
      <c r="O28" s="33">
        <v>5543440</v>
      </c>
      <c r="P28" s="32" t="s">
        <v>86</v>
      </c>
      <c r="Q28" s="32" t="s">
        <v>458</v>
      </c>
      <c r="R28" s="32" t="s">
        <v>90</v>
      </c>
      <c r="S28" s="31" t="s">
        <v>315</v>
      </c>
      <c r="T28" s="32" t="s">
        <v>315</v>
      </c>
      <c r="U28" s="31">
        <v>119</v>
      </c>
      <c r="V28" s="31">
        <v>0</v>
      </c>
      <c r="W28" s="31">
        <v>10</v>
      </c>
      <c r="X28" s="31">
        <v>20</v>
      </c>
      <c r="Y28" s="31">
        <v>10</v>
      </c>
      <c r="Z28" s="31">
        <v>10</v>
      </c>
      <c r="AA28" s="31">
        <v>10</v>
      </c>
      <c r="AB28" s="31">
        <v>8</v>
      </c>
      <c r="AC28" s="31">
        <v>10</v>
      </c>
      <c r="AD28" s="31">
        <v>9</v>
      </c>
      <c r="AE28" s="31">
        <v>10</v>
      </c>
      <c r="AF28" s="31">
        <v>12</v>
      </c>
      <c r="AG28" s="31">
        <v>10</v>
      </c>
      <c r="AH28" s="54">
        <v>0.73064694745443359</v>
      </c>
      <c r="AI28" s="31" t="s">
        <v>125</v>
      </c>
      <c r="AJ28" s="31" t="s">
        <v>481</v>
      </c>
      <c r="AK28" s="31" t="s">
        <v>467</v>
      </c>
      <c r="AL28" s="31" t="s">
        <v>468</v>
      </c>
      <c r="AM28" s="31" t="s">
        <v>469</v>
      </c>
      <c r="AN28" s="31" t="s">
        <v>470</v>
      </c>
      <c r="AO28" s="31" t="s">
        <v>471</v>
      </c>
      <c r="AP28" s="31" t="s">
        <v>472</v>
      </c>
      <c r="AQ28" s="31" t="s">
        <v>473</v>
      </c>
      <c r="AR28" s="31" t="s">
        <v>471</v>
      </c>
      <c r="AS28" s="31" t="s">
        <v>474</v>
      </c>
      <c r="AW28" s="29">
        <v>2200000</v>
      </c>
      <c r="AX28" s="29">
        <v>44646</v>
      </c>
      <c r="AY28" s="30" t="s">
        <v>85</v>
      </c>
      <c r="AZ28" s="31" t="s">
        <v>86</v>
      </c>
      <c r="BA28" s="31" t="s">
        <v>84</v>
      </c>
      <c r="BB28" s="31" t="s">
        <v>466</v>
      </c>
      <c r="BC28" s="31" t="s">
        <v>90</v>
      </c>
      <c r="BD28" s="31">
        <v>90606</v>
      </c>
      <c r="BE28" s="31">
        <v>1</v>
      </c>
      <c r="BF28" s="31">
        <v>22</v>
      </c>
      <c r="BG28" s="31">
        <v>0</v>
      </c>
      <c r="BH28" s="31">
        <v>20</v>
      </c>
      <c r="BI28" s="31">
        <v>0</v>
      </c>
      <c r="BJ28" s="31">
        <v>0</v>
      </c>
      <c r="BK28" s="31">
        <v>0</v>
      </c>
      <c r="BL28" s="35">
        <v>0.39878810873543719</v>
      </c>
      <c r="BM28" s="36">
        <v>475045.45454545453</v>
      </c>
      <c r="BN28" s="31">
        <v>1</v>
      </c>
      <c r="BO28" s="31" t="s">
        <v>92</v>
      </c>
      <c r="BP28" s="31" t="s">
        <v>84</v>
      </c>
      <c r="BZ28" s="31" t="s">
        <v>474</v>
      </c>
      <c r="CA28" s="31" t="s">
        <v>475</v>
      </c>
      <c r="CB28" s="31" t="s">
        <v>476</v>
      </c>
      <c r="CC28" s="31" t="s">
        <v>471</v>
      </c>
      <c r="CD28" s="31" t="s">
        <v>477</v>
      </c>
      <c r="CE28" s="37">
        <v>0.95</v>
      </c>
      <c r="CF28" s="37">
        <v>0.89</v>
      </c>
      <c r="CG28" s="31" t="s">
        <v>84</v>
      </c>
      <c r="CH28" s="31" t="s">
        <v>92</v>
      </c>
      <c r="CI28" s="31" t="s">
        <v>84</v>
      </c>
      <c r="CJ28" s="31" t="s">
        <v>84</v>
      </c>
      <c r="CK28" s="68">
        <f t="shared" si="0"/>
        <v>0</v>
      </c>
      <c r="CN28" s="31" t="s">
        <v>478</v>
      </c>
      <c r="CO28" s="31" t="s">
        <v>1344</v>
      </c>
      <c r="CP28" s="31" t="s">
        <v>450</v>
      </c>
      <c r="CQ28" s="31" t="s">
        <v>479</v>
      </c>
      <c r="CR28" s="31" t="s">
        <v>480</v>
      </c>
      <c r="CS28" s="31">
        <v>90670</v>
      </c>
      <c r="CU28" s="32" t="s">
        <v>482</v>
      </c>
      <c r="CV28" s="32" t="s">
        <v>483</v>
      </c>
      <c r="CW28" s="32" t="s">
        <v>108</v>
      </c>
      <c r="CX28" s="32">
        <v>90232</v>
      </c>
      <c r="CY28" s="32" t="s">
        <v>471</v>
      </c>
      <c r="CZ28" s="32" t="s">
        <v>477</v>
      </c>
      <c r="DA28" s="32" t="s">
        <v>484</v>
      </c>
      <c r="DB28" s="32" t="s">
        <v>477</v>
      </c>
      <c r="DC28" s="32" t="s">
        <v>477</v>
      </c>
      <c r="DD28" s="32" t="s">
        <v>477</v>
      </c>
      <c r="DE28" s="32" t="s">
        <v>84</v>
      </c>
    </row>
    <row r="29" spans="1:109" s="32" customFormat="1" ht="12.75" customHeight="1" x14ac:dyDescent="0.2">
      <c r="A29" s="49" t="s">
        <v>504</v>
      </c>
      <c r="B29" s="32" t="s">
        <v>485</v>
      </c>
      <c r="C29" s="31" t="s">
        <v>86</v>
      </c>
      <c r="D29" s="32" t="s">
        <v>111</v>
      </c>
      <c r="E29" s="31" t="s">
        <v>318</v>
      </c>
      <c r="F29" s="31" t="s">
        <v>318</v>
      </c>
      <c r="G29" s="31">
        <v>173</v>
      </c>
      <c r="H29" s="31">
        <v>171</v>
      </c>
      <c r="I29" s="31">
        <v>0</v>
      </c>
      <c r="J29" s="32">
        <v>0</v>
      </c>
      <c r="K29" s="35">
        <v>0.6</v>
      </c>
      <c r="L29" s="29">
        <v>100535241.86501113</v>
      </c>
      <c r="M29" s="34">
        <v>51600000</v>
      </c>
      <c r="N29" s="33">
        <v>4376721</v>
      </c>
      <c r="O29" s="33">
        <v>24990312</v>
      </c>
      <c r="P29" s="32" t="s">
        <v>86</v>
      </c>
      <c r="Q29" s="32" t="s">
        <v>90</v>
      </c>
      <c r="R29" s="32" t="s">
        <v>90</v>
      </c>
      <c r="S29" s="31" t="s">
        <v>414</v>
      </c>
      <c r="T29" s="32" t="s">
        <v>414</v>
      </c>
      <c r="U29" s="31">
        <v>120</v>
      </c>
      <c r="V29" s="31">
        <v>0</v>
      </c>
      <c r="W29" s="31">
        <v>10</v>
      </c>
      <c r="X29" s="31">
        <v>20</v>
      </c>
      <c r="Y29" s="31">
        <v>10</v>
      </c>
      <c r="Z29" s="31">
        <v>10</v>
      </c>
      <c r="AA29" s="31">
        <v>10</v>
      </c>
      <c r="AB29" s="31">
        <v>8</v>
      </c>
      <c r="AC29" s="31">
        <v>10</v>
      </c>
      <c r="AD29" s="31">
        <v>10</v>
      </c>
      <c r="AE29" s="31">
        <v>10</v>
      </c>
      <c r="AF29" s="31">
        <v>12</v>
      </c>
      <c r="AG29" s="31">
        <v>10</v>
      </c>
      <c r="AH29" s="54">
        <v>0.59674254364917878</v>
      </c>
      <c r="AI29" s="31" t="s">
        <v>125</v>
      </c>
      <c r="AJ29" s="31" t="s">
        <v>500</v>
      </c>
      <c r="AK29" s="31" t="s">
        <v>487</v>
      </c>
      <c r="AL29" s="31" t="s">
        <v>488</v>
      </c>
      <c r="AM29" s="31" t="s">
        <v>489</v>
      </c>
      <c r="AN29" s="31" t="s">
        <v>490</v>
      </c>
      <c r="AO29" s="31" t="s">
        <v>491</v>
      </c>
      <c r="AP29" s="31" t="s">
        <v>492</v>
      </c>
      <c r="AQ29" s="67" t="s">
        <v>90</v>
      </c>
      <c r="AR29" s="67" t="s">
        <v>90</v>
      </c>
      <c r="AS29" s="67" t="s">
        <v>90</v>
      </c>
      <c r="AW29" s="29">
        <v>10650300</v>
      </c>
      <c r="AX29" s="29">
        <v>221128.00000000006</v>
      </c>
      <c r="AY29" s="30" t="s">
        <v>173</v>
      </c>
      <c r="AZ29" s="31" t="s">
        <v>86</v>
      </c>
      <c r="BA29" s="31" t="s">
        <v>92</v>
      </c>
      <c r="BB29" s="31" t="s">
        <v>486</v>
      </c>
      <c r="BC29" s="31" t="s">
        <v>90</v>
      </c>
      <c r="BD29" s="31">
        <v>91367</v>
      </c>
      <c r="BE29" s="31">
        <v>0</v>
      </c>
      <c r="BF29" s="31">
        <v>37</v>
      </c>
      <c r="BG29" s="31">
        <v>0</v>
      </c>
      <c r="BH29" s="31">
        <v>0</v>
      </c>
      <c r="BI29" s="31">
        <v>34</v>
      </c>
      <c r="BJ29" s="31">
        <v>89</v>
      </c>
      <c r="BK29" s="31">
        <v>11</v>
      </c>
      <c r="BL29" s="35">
        <v>0.60001219430526898</v>
      </c>
      <c r="BM29" s="36">
        <v>581128.56569370592</v>
      </c>
      <c r="BN29" s="31">
        <v>1</v>
      </c>
      <c r="BO29" s="31" t="s">
        <v>92</v>
      </c>
      <c r="BP29" s="31" t="s">
        <v>84</v>
      </c>
      <c r="BZ29" s="31" t="s">
        <v>489</v>
      </c>
      <c r="CA29" s="31" t="s">
        <v>493</v>
      </c>
      <c r="CB29" s="31" t="s">
        <v>494</v>
      </c>
      <c r="CC29" s="31" t="s">
        <v>495</v>
      </c>
      <c r="CD29" s="31" t="s">
        <v>496</v>
      </c>
      <c r="CE29" s="37">
        <v>0.91990800000000006</v>
      </c>
      <c r="CF29" s="37">
        <v>0.9</v>
      </c>
      <c r="CG29" s="31" t="s">
        <v>84</v>
      </c>
      <c r="CH29" s="31" t="s">
        <v>92</v>
      </c>
      <c r="CI29" s="31" t="s">
        <v>84</v>
      </c>
      <c r="CJ29" s="31" t="s">
        <v>84</v>
      </c>
      <c r="CK29" s="68">
        <f t="shared" si="0"/>
        <v>0</v>
      </c>
      <c r="CN29" s="31" t="s">
        <v>414</v>
      </c>
      <c r="CO29" s="31" t="s">
        <v>497</v>
      </c>
      <c r="CP29" s="31" t="s">
        <v>498</v>
      </c>
      <c r="CQ29" s="31" t="s">
        <v>499</v>
      </c>
      <c r="CR29" s="31" t="s">
        <v>318</v>
      </c>
      <c r="CS29" s="31">
        <v>90017</v>
      </c>
      <c r="CU29" s="32" t="s">
        <v>493</v>
      </c>
      <c r="CV29" s="32" t="s">
        <v>318</v>
      </c>
      <c r="CW29" s="32" t="s">
        <v>108</v>
      </c>
      <c r="CX29" s="32">
        <v>90064</v>
      </c>
      <c r="CY29" s="32" t="s">
        <v>488</v>
      </c>
      <c r="CZ29" s="32" t="s">
        <v>501</v>
      </c>
      <c r="DA29" s="32" t="s">
        <v>501</v>
      </c>
      <c r="DB29" s="32" t="s">
        <v>502</v>
      </c>
      <c r="DC29" s="67" t="s">
        <v>90</v>
      </c>
      <c r="DD29" s="32" t="s">
        <v>496</v>
      </c>
      <c r="DE29" s="32" t="s">
        <v>92</v>
      </c>
    </row>
    <row r="30" spans="1:109" s="32" customFormat="1" ht="12.75" customHeight="1" x14ac:dyDescent="0.2">
      <c r="A30" s="49" t="s">
        <v>572</v>
      </c>
      <c r="B30" s="32" t="s">
        <v>505</v>
      </c>
      <c r="C30" s="31" t="s">
        <v>86</v>
      </c>
      <c r="D30" s="32" t="s">
        <v>111</v>
      </c>
      <c r="E30" s="31" t="s">
        <v>507</v>
      </c>
      <c r="F30" s="31" t="s">
        <v>156</v>
      </c>
      <c r="G30" s="31">
        <v>98</v>
      </c>
      <c r="H30" s="31">
        <v>97</v>
      </c>
      <c r="I30" s="31">
        <v>0</v>
      </c>
      <c r="J30" s="32">
        <v>0</v>
      </c>
      <c r="K30" s="35">
        <v>0.5</v>
      </c>
      <c r="L30" s="29">
        <v>53902862</v>
      </c>
      <c r="M30" s="34">
        <v>28121000</v>
      </c>
      <c r="N30" s="33">
        <v>2497739</v>
      </c>
      <c r="O30" s="33">
        <v>14410032</v>
      </c>
      <c r="P30" s="32" t="s">
        <v>86</v>
      </c>
      <c r="Q30" s="32" t="s">
        <v>458</v>
      </c>
      <c r="R30" s="32" t="s">
        <v>90</v>
      </c>
      <c r="S30" s="31" t="s">
        <v>153</v>
      </c>
      <c r="T30" s="32" t="s">
        <v>462</v>
      </c>
      <c r="U30" s="31">
        <v>120</v>
      </c>
      <c r="V30" s="31">
        <v>0</v>
      </c>
      <c r="W30" s="31">
        <v>10</v>
      </c>
      <c r="X30" s="31">
        <v>20</v>
      </c>
      <c r="Y30" s="31">
        <v>10</v>
      </c>
      <c r="Z30" s="31">
        <v>10</v>
      </c>
      <c r="AA30" s="31">
        <v>10</v>
      </c>
      <c r="AB30" s="31">
        <v>8</v>
      </c>
      <c r="AC30" s="31">
        <v>10</v>
      </c>
      <c r="AD30" s="31">
        <v>10</v>
      </c>
      <c r="AE30" s="31">
        <v>10</v>
      </c>
      <c r="AF30" s="31">
        <v>12</v>
      </c>
      <c r="AG30" s="31">
        <v>10</v>
      </c>
      <c r="AH30" s="54">
        <v>0.48504314960609196</v>
      </c>
      <c r="AI30" s="31" t="s">
        <v>515</v>
      </c>
      <c r="AJ30" s="31" t="s">
        <v>511</v>
      </c>
      <c r="AK30" s="31" t="s">
        <v>508</v>
      </c>
      <c r="AL30" s="31" t="s">
        <v>509</v>
      </c>
      <c r="AM30" s="31" t="s">
        <v>510</v>
      </c>
      <c r="AN30" s="31" t="s">
        <v>90</v>
      </c>
      <c r="AO30" s="31" t="s">
        <v>90</v>
      </c>
      <c r="AP30" s="25" t="s">
        <v>90</v>
      </c>
      <c r="AQ30" s="25" t="s">
        <v>90</v>
      </c>
      <c r="AR30" s="25" t="s">
        <v>90</v>
      </c>
      <c r="AS30" s="25" t="s">
        <v>90</v>
      </c>
      <c r="AW30" s="29">
        <v>2650000</v>
      </c>
      <c r="AX30" s="29">
        <v>104914</v>
      </c>
      <c r="AY30" s="30" t="s">
        <v>85</v>
      </c>
      <c r="AZ30" s="31" t="s">
        <v>86</v>
      </c>
      <c r="BA30" s="31" t="s">
        <v>84</v>
      </c>
      <c r="BB30" s="31" t="s">
        <v>506</v>
      </c>
      <c r="BC30" s="31" t="s">
        <v>90</v>
      </c>
      <c r="BD30" s="31">
        <v>95747</v>
      </c>
      <c r="BE30" s="31">
        <v>0</v>
      </c>
      <c r="BF30" s="31">
        <v>18</v>
      </c>
      <c r="BG30" s="31">
        <v>0</v>
      </c>
      <c r="BH30" s="31">
        <v>43</v>
      </c>
      <c r="BI30" s="31">
        <v>36</v>
      </c>
      <c r="BJ30" s="31">
        <v>0</v>
      </c>
      <c r="BK30" s="31">
        <v>0</v>
      </c>
      <c r="BL30" s="35">
        <v>0.49997416809524931</v>
      </c>
      <c r="BM30" s="36">
        <v>550029.20408163266</v>
      </c>
      <c r="BN30" s="31">
        <v>2</v>
      </c>
      <c r="BO30" s="31" t="s">
        <v>92</v>
      </c>
      <c r="BP30" s="31" t="s">
        <v>84</v>
      </c>
      <c r="BZ30" s="31" t="s">
        <v>511</v>
      </c>
      <c r="CA30" s="31" t="s">
        <v>512</v>
      </c>
      <c r="CB30" s="31" t="s">
        <v>513</v>
      </c>
      <c r="CC30" s="31" t="s">
        <v>509</v>
      </c>
      <c r="CD30" s="31" t="s">
        <v>514</v>
      </c>
      <c r="CE30" s="37">
        <v>0.93177609830330554</v>
      </c>
      <c r="CF30" s="37">
        <v>0.87555745885921699</v>
      </c>
      <c r="CG30" s="31" t="s">
        <v>84</v>
      </c>
      <c r="CH30" s="31" t="s">
        <v>92</v>
      </c>
      <c r="CI30" s="31" t="s">
        <v>84</v>
      </c>
      <c r="CJ30" s="31" t="s">
        <v>84</v>
      </c>
      <c r="CK30" s="55">
        <f t="shared" si="0"/>
        <v>0</v>
      </c>
      <c r="CN30" s="31" t="s">
        <v>516</v>
      </c>
      <c r="CO30" s="31" t="s">
        <v>517</v>
      </c>
      <c r="CP30" s="31" t="s">
        <v>104</v>
      </c>
      <c r="CQ30" s="31" t="s">
        <v>518</v>
      </c>
      <c r="CR30" s="31" t="s">
        <v>507</v>
      </c>
      <c r="CS30" s="31">
        <v>95678</v>
      </c>
      <c r="CU30" s="32" t="s">
        <v>512</v>
      </c>
      <c r="CV30" s="32" t="s">
        <v>519</v>
      </c>
      <c r="CW30" s="32" t="s">
        <v>520</v>
      </c>
      <c r="CX30" s="32">
        <v>95833</v>
      </c>
      <c r="CY30" s="32" t="s">
        <v>509</v>
      </c>
      <c r="CZ30" s="32" t="s">
        <v>514</v>
      </c>
      <c r="DA30" s="32" t="s">
        <v>514</v>
      </c>
      <c r="DB30" s="25" t="s">
        <v>90</v>
      </c>
      <c r="DC30" s="25" t="s">
        <v>90</v>
      </c>
      <c r="DD30" s="32" t="s">
        <v>521</v>
      </c>
      <c r="DE30" s="32" t="s">
        <v>92</v>
      </c>
    </row>
    <row r="31" spans="1:109" s="32" customFormat="1" ht="12.75" customHeight="1" x14ac:dyDescent="0.2">
      <c r="A31" s="49" t="s">
        <v>573</v>
      </c>
      <c r="B31" s="32" t="s">
        <v>522</v>
      </c>
      <c r="C31" s="31" t="s">
        <v>86</v>
      </c>
      <c r="D31" s="32" t="s">
        <v>209</v>
      </c>
      <c r="E31" s="31" t="s">
        <v>524</v>
      </c>
      <c r="F31" s="31" t="s">
        <v>129</v>
      </c>
      <c r="G31" s="31">
        <v>40</v>
      </c>
      <c r="H31" s="31">
        <v>39</v>
      </c>
      <c r="I31" s="31">
        <v>0</v>
      </c>
      <c r="J31" s="32">
        <v>0</v>
      </c>
      <c r="K31" s="35">
        <v>0.43076923076923074</v>
      </c>
      <c r="L31" s="29">
        <v>25447117.655177254</v>
      </c>
      <c r="M31" s="34">
        <v>12800000</v>
      </c>
      <c r="N31" s="33">
        <v>1256433</v>
      </c>
      <c r="O31" s="33">
        <v>7248653</v>
      </c>
      <c r="P31" s="32" t="s">
        <v>86</v>
      </c>
      <c r="Q31" s="32" t="s">
        <v>458</v>
      </c>
      <c r="R31" s="32" t="s">
        <v>90</v>
      </c>
      <c r="S31" s="31" t="s">
        <v>437</v>
      </c>
      <c r="T31" s="32" t="s">
        <v>464</v>
      </c>
      <c r="U31" s="31">
        <v>119</v>
      </c>
      <c r="V31" s="31">
        <v>0</v>
      </c>
      <c r="W31" s="31">
        <v>10</v>
      </c>
      <c r="X31" s="31">
        <v>20</v>
      </c>
      <c r="Y31" s="31">
        <v>10</v>
      </c>
      <c r="Z31" s="31">
        <v>10</v>
      </c>
      <c r="AA31" s="31">
        <v>10</v>
      </c>
      <c r="AB31" s="31">
        <v>8</v>
      </c>
      <c r="AC31" s="31">
        <v>10</v>
      </c>
      <c r="AD31" s="31">
        <v>9</v>
      </c>
      <c r="AE31" s="31">
        <v>10</v>
      </c>
      <c r="AF31" s="31">
        <v>12</v>
      </c>
      <c r="AG31" s="31">
        <v>10</v>
      </c>
      <c r="AH31" s="54">
        <v>0.37905493077979308</v>
      </c>
      <c r="AI31" s="31" t="s">
        <v>125</v>
      </c>
      <c r="AJ31" s="31" t="s">
        <v>535</v>
      </c>
      <c r="AK31" s="31" t="s">
        <v>118</v>
      </c>
      <c r="AL31" s="31" t="s">
        <v>525</v>
      </c>
      <c r="AM31" s="31" t="s">
        <v>90</v>
      </c>
      <c r="AN31" s="31" t="s">
        <v>526</v>
      </c>
      <c r="AO31" s="31" t="s">
        <v>527</v>
      </c>
      <c r="AP31" s="31" t="s">
        <v>528</v>
      </c>
      <c r="AQ31" s="67" t="s">
        <v>90</v>
      </c>
      <c r="AR31" s="67" t="s">
        <v>90</v>
      </c>
      <c r="AS31" s="67" t="s">
        <v>90</v>
      </c>
      <c r="AW31" s="29">
        <v>1</v>
      </c>
      <c r="AX31" s="29">
        <v>42367</v>
      </c>
      <c r="AY31" s="30" t="s">
        <v>85</v>
      </c>
      <c r="AZ31" s="31" t="s">
        <v>86</v>
      </c>
      <c r="BA31" s="31" t="s">
        <v>84</v>
      </c>
      <c r="BB31" s="31" t="s">
        <v>523</v>
      </c>
      <c r="BC31" s="31" t="s">
        <v>90</v>
      </c>
      <c r="BD31" s="31">
        <v>92024</v>
      </c>
      <c r="BE31" s="31">
        <v>32</v>
      </c>
      <c r="BF31" s="31">
        <v>4</v>
      </c>
      <c r="BG31" s="31">
        <v>3</v>
      </c>
      <c r="BH31" s="31">
        <v>0</v>
      </c>
      <c r="BI31" s="31">
        <v>0</v>
      </c>
      <c r="BJ31" s="31">
        <v>0</v>
      </c>
      <c r="BK31" s="31">
        <v>0</v>
      </c>
      <c r="BL31" s="35">
        <v>0.40744159828620524</v>
      </c>
      <c r="BM31" s="36">
        <v>636177.9413794314</v>
      </c>
      <c r="BN31" s="31">
        <v>21</v>
      </c>
      <c r="BO31" s="31" t="s">
        <v>92</v>
      </c>
      <c r="BP31" s="31" t="s">
        <v>84</v>
      </c>
      <c r="BZ31" s="31" t="s">
        <v>528</v>
      </c>
      <c r="CA31" s="31" t="s">
        <v>529</v>
      </c>
      <c r="CB31" s="31" t="s">
        <v>530</v>
      </c>
      <c r="CC31" s="31" t="s">
        <v>527</v>
      </c>
      <c r="CD31" s="31" t="s">
        <v>531</v>
      </c>
      <c r="CE31" s="37">
        <v>0.9</v>
      </c>
      <c r="CF31" s="37">
        <v>0.9</v>
      </c>
      <c r="CG31" s="31" t="s">
        <v>84</v>
      </c>
      <c r="CH31" s="31" t="s">
        <v>92</v>
      </c>
      <c r="CI31" s="31" t="s">
        <v>84</v>
      </c>
      <c r="CJ31" s="31" t="s">
        <v>84</v>
      </c>
      <c r="CK31" s="68">
        <f t="shared" si="0"/>
        <v>0</v>
      </c>
      <c r="CN31" s="31" t="s">
        <v>532</v>
      </c>
      <c r="CO31" s="31" t="s">
        <v>533</v>
      </c>
      <c r="CP31" s="31" t="s">
        <v>104</v>
      </c>
      <c r="CQ31" s="31" t="s">
        <v>534</v>
      </c>
      <c r="CR31" s="31" t="s">
        <v>524</v>
      </c>
      <c r="CS31" s="31">
        <v>92024</v>
      </c>
      <c r="CU31" s="32" t="s">
        <v>536</v>
      </c>
      <c r="CV31" s="32" t="s">
        <v>129</v>
      </c>
      <c r="CW31" s="32" t="s">
        <v>108</v>
      </c>
      <c r="CX31" s="32">
        <v>92127</v>
      </c>
      <c r="CY31" s="32" t="s">
        <v>525</v>
      </c>
      <c r="CZ31" s="32" t="s">
        <v>130</v>
      </c>
      <c r="DA31" s="32" t="s">
        <v>130</v>
      </c>
      <c r="DB31" s="32" t="s">
        <v>531</v>
      </c>
      <c r="DC31" s="67" t="s">
        <v>90</v>
      </c>
      <c r="DD31" s="32" t="s">
        <v>531</v>
      </c>
      <c r="DE31" s="32" t="s">
        <v>92</v>
      </c>
    </row>
    <row r="32" spans="1:109" s="32" customFormat="1" ht="12.75" customHeight="1" x14ac:dyDescent="0.2">
      <c r="A32" s="49" t="s">
        <v>574</v>
      </c>
      <c r="B32" s="32" t="s">
        <v>537</v>
      </c>
      <c r="C32" s="31" t="s">
        <v>86</v>
      </c>
      <c r="D32" s="32" t="s">
        <v>111</v>
      </c>
      <c r="E32" s="31" t="s">
        <v>129</v>
      </c>
      <c r="F32" s="31" t="s">
        <v>129</v>
      </c>
      <c r="G32" s="31">
        <v>100</v>
      </c>
      <c r="H32" s="31">
        <v>99</v>
      </c>
      <c r="I32" s="31">
        <v>0</v>
      </c>
      <c r="J32" s="32">
        <v>0</v>
      </c>
      <c r="K32" s="35">
        <v>0.46010101010101012</v>
      </c>
      <c r="L32" s="29">
        <v>77133112</v>
      </c>
      <c r="M32" s="34">
        <v>39204504</v>
      </c>
      <c r="N32" s="33">
        <v>3610324</v>
      </c>
      <c r="O32" s="33">
        <v>17509145</v>
      </c>
      <c r="P32" s="32" t="s">
        <v>86</v>
      </c>
      <c r="Q32" s="32" t="s">
        <v>458</v>
      </c>
      <c r="R32" s="32" t="s">
        <v>90</v>
      </c>
      <c r="S32" s="31" t="s">
        <v>437</v>
      </c>
      <c r="T32" s="32" t="s">
        <v>464</v>
      </c>
      <c r="U32" s="31">
        <v>120</v>
      </c>
      <c r="V32" s="31">
        <v>0</v>
      </c>
      <c r="W32" s="31">
        <v>10</v>
      </c>
      <c r="X32" s="31">
        <v>20</v>
      </c>
      <c r="Y32" s="31">
        <v>10</v>
      </c>
      <c r="Z32" s="31">
        <v>10</v>
      </c>
      <c r="AA32" s="31">
        <v>10</v>
      </c>
      <c r="AB32" s="31">
        <v>8</v>
      </c>
      <c r="AC32" s="31">
        <v>10</v>
      </c>
      <c r="AD32" s="31">
        <v>10</v>
      </c>
      <c r="AE32" s="31">
        <v>10</v>
      </c>
      <c r="AF32" s="31">
        <v>12</v>
      </c>
      <c r="AG32" s="31">
        <v>10</v>
      </c>
      <c r="AH32" s="54">
        <v>0.64630196416765873</v>
      </c>
      <c r="AI32" s="31" t="s">
        <v>439</v>
      </c>
      <c r="AJ32" s="31" t="s">
        <v>550</v>
      </c>
      <c r="AK32" s="31" t="s">
        <v>539</v>
      </c>
      <c r="AL32" s="31" t="s">
        <v>540</v>
      </c>
      <c r="AM32" s="31" t="s">
        <v>541</v>
      </c>
      <c r="AN32" s="31" t="s">
        <v>542</v>
      </c>
      <c r="AO32" s="31" t="s">
        <v>543</v>
      </c>
      <c r="AP32" s="31" t="s">
        <v>544</v>
      </c>
      <c r="AQ32" s="25" t="s">
        <v>90</v>
      </c>
      <c r="AR32" s="25" t="s">
        <v>90</v>
      </c>
      <c r="AS32" s="25" t="s">
        <v>90</v>
      </c>
      <c r="AW32" s="29">
        <v>0</v>
      </c>
      <c r="AX32" s="29">
        <v>177120</v>
      </c>
      <c r="AY32" s="30" t="s">
        <v>85</v>
      </c>
      <c r="AZ32" s="31" t="s">
        <v>86</v>
      </c>
      <c r="BA32" s="31" t="s">
        <v>84</v>
      </c>
      <c r="BB32" s="31" t="s">
        <v>538</v>
      </c>
      <c r="BC32" s="31" t="s">
        <v>90</v>
      </c>
      <c r="BD32" s="31">
        <v>92127</v>
      </c>
      <c r="BE32" s="31">
        <v>41</v>
      </c>
      <c r="BF32" s="31">
        <v>30</v>
      </c>
      <c r="BG32" s="31">
        <v>0</v>
      </c>
      <c r="BH32" s="31">
        <v>28</v>
      </c>
      <c r="BI32" s="31">
        <v>0</v>
      </c>
      <c r="BJ32" s="31">
        <v>0</v>
      </c>
      <c r="BK32" s="31">
        <v>0</v>
      </c>
      <c r="BL32" s="35">
        <v>0.42656866175410485</v>
      </c>
      <c r="BM32" s="36">
        <v>771331.12</v>
      </c>
      <c r="BN32" s="31">
        <v>1</v>
      </c>
      <c r="BO32" s="31" t="s">
        <v>92</v>
      </c>
      <c r="BP32" s="31" t="s">
        <v>84</v>
      </c>
      <c r="BZ32" s="31" t="s">
        <v>545</v>
      </c>
      <c r="CA32" s="31" t="s">
        <v>546</v>
      </c>
      <c r="CB32" s="31" t="s">
        <v>547</v>
      </c>
      <c r="CC32" s="31" t="s">
        <v>548</v>
      </c>
      <c r="CD32" s="31" t="s">
        <v>549</v>
      </c>
      <c r="CE32" s="37">
        <v>0.93059999999999998</v>
      </c>
      <c r="CF32" s="37">
        <v>0.88</v>
      </c>
      <c r="CG32" s="31" t="s">
        <v>84</v>
      </c>
      <c r="CH32" s="31" t="s">
        <v>92</v>
      </c>
      <c r="CI32" s="31" t="s">
        <v>84</v>
      </c>
      <c r="CJ32" s="31" t="s">
        <v>92</v>
      </c>
      <c r="CK32" s="55">
        <f t="shared" si="0"/>
        <v>0</v>
      </c>
      <c r="CN32" s="31" t="s">
        <v>439</v>
      </c>
      <c r="CO32" s="31" t="s">
        <v>440</v>
      </c>
      <c r="CP32" s="31" t="s">
        <v>812</v>
      </c>
      <c r="CQ32" s="31" t="s">
        <v>441</v>
      </c>
      <c r="CR32" s="31" t="s">
        <v>129</v>
      </c>
      <c r="CS32" s="31">
        <v>92101</v>
      </c>
      <c r="CU32" s="32" t="s">
        <v>551</v>
      </c>
      <c r="CV32" s="32" t="s">
        <v>129</v>
      </c>
      <c r="CW32" s="32" t="s">
        <v>108</v>
      </c>
      <c r="CX32" s="32">
        <v>92128</v>
      </c>
      <c r="CY32" s="32" t="s">
        <v>552</v>
      </c>
      <c r="CZ32" s="32" t="s">
        <v>553</v>
      </c>
      <c r="DA32" s="32" t="s">
        <v>553</v>
      </c>
      <c r="DB32" s="32" t="s">
        <v>554</v>
      </c>
      <c r="DC32" s="25" t="s">
        <v>90</v>
      </c>
      <c r="DD32" s="32" t="s">
        <v>549</v>
      </c>
      <c r="DE32" s="32" t="s">
        <v>92</v>
      </c>
    </row>
    <row r="33" spans="1:109" s="32" customFormat="1" ht="12.75" customHeight="1" x14ac:dyDescent="0.2">
      <c r="A33" s="39" t="s">
        <v>575</v>
      </c>
      <c r="B33" s="40" t="s">
        <v>555</v>
      </c>
      <c r="C33" s="45" t="s">
        <v>86</v>
      </c>
      <c r="D33" s="40" t="s">
        <v>111</v>
      </c>
      <c r="E33" s="45" t="s">
        <v>557</v>
      </c>
      <c r="F33" s="45" t="s">
        <v>519</v>
      </c>
      <c r="G33" s="45">
        <v>96</v>
      </c>
      <c r="H33" s="45">
        <v>95</v>
      </c>
      <c r="I33" s="45">
        <v>0</v>
      </c>
      <c r="J33" s="40">
        <v>8</v>
      </c>
      <c r="K33" s="46">
        <v>0.60000000000000009</v>
      </c>
      <c r="L33" s="43">
        <v>54537923</v>
      </c>
      <c r="M33" s="42">
        <v>28371084</v>
      </c>
      <c r="N33" s="41">
        <v>2662227</v>
      </c>
      <c r="O33" s="41">
        <v>15104125</v>
      </c>
      <c r="P33" s="32" t="s">
        <v>86</v>
      </c>
      <c r="Q33" s="40" t="s">
        <v>90</v>
      </c>
      <c r="R33" s="40" t="s">
        <v>90</v>
      </c>
      <c r="S33" s="45" t="s">
        <v>153</v>
      </c>
      <c r="T33" s="40" t="s">
        <v>462</v>
      </c>
      <c r="U33" s="45">
        <v>120</v>
      </c>
      <c r="V33" s="45">
        <v>0</v>
      </c>
      <c r="W33" s="45">
        <v>10</v>
      </c>
      <c r="X33" s="45">
        <v>20</v>
      </c>
      <c r="Y33" s="45">
        <v>10</v>
      </c>
      <c r="Z33" s="45">
        <v>10</v>
      </c>
      <c r="AA33" s="45">
        <v>10</v>
      </c>
      <c r="AB33" s="45">
        <v>8</v>
      </c>
      <c r="AC33" s="45">
        <v>10</v>
      </c>
      <c r="AD33" s="45">
        <v>10</v>
      </c>
      <c r="AE33" s="45">
        <v>10</v>
      </c>
      <c r="AF33" s="45">
        <v>12</v>
      </c>
      <c r="AG33" s="45">
        <v>10</v>
      </c>
      <c r="AH33" s="53">
        <v>0.52229383516416406</v>
      </c>
      <c r="AI33" s="45" t="s">
        <v>457</v>
      </c>
      <c r="AJ33" s="45" t="s">
        <v>118</v>
      </c>
      <c r="AK33" s="45" t="s">
        <v>558</v>
      </c>
      <c r="AL33" s="45" t="s">
        <v>117</v>
      </c>
      <c r="AM33" s="45" t="s">
        <v>90</v>
      </c>
      <c r="AN33" s="45" t="s">
        <v>118</v>
      </c>
      <c r="AO33" s="45" t="s">
        <v>446</v>
      </c>
      <c r="AP33" s="57" t="s">
        <v>90</v>
      </c>
      <c r="AQ33" s="57" t="s">
        <v>90</v>
      </c>
      <c r="AR33" s="57" t="s">
        <v>90</v>
      </c>
      <c r="AS33" s="57" t="s">
        <v>90</v>
      </c>
      <c r="AT33" s="40"/>
      <c r="AU33" s="40"/>
      <c r="AV33" s="40"/>
      <c r="AW33" s="43">
        <v>1342373</v>
      </c>
      <c r="AX33" s="43">
        <v>122464</v>
      </c>
      <c r="AY33" s="44" t="s">
        <v>173</v>
      </c>
      <c r="AZ33" s="45" t="s">
        <v>86</v>
      </c>
      <c r="BA33" s="45" t="s">
        <v>92</v>
      </c>
      <c r="BB33" s="45" t="s">
        <v>556</v>
      </c>
      <c r="BC33" s="45" t="s">
        <v>90</v>
      </c>
      <c r="BD33" s="45">
        <v>95757</v>
      </c>
      <c r="BE33" s="45">
        <v>0</v>
      </c>
      <c r="BF33" s="45">
        <v>34</v>
      </c>
      <c r="BG33" s="45">
        <v>0</v>
      </c>
      <c r="BH33" s="45">
        <v>0</v>
      </c>
      <c r="BI33" s="45">
        <v>10</v>
      </c>
      <c r="BJ33" s="45">
        <v>0</v>
      </c>
      <c r="BK33" s="45">
        <v>51</v>
      </c>
      <c r="BL33" s="46">
        <v>0.60018251839886261</v>
      </c>
      <c r="BM33" s="47">
        <v>568103.36458333337</v>
      </c>
      <c r="BN33" s="45">
        <v>3</v>
      </c>
      <c r="BO33" s="45" t="s">
        <v>92</v>
      </c>
      <c r="BP33" s="45" t="s">
        <v>84</v>
      </c>
      <c r="BZ33" s="45" t="s">
        <v>447</v>
      </c>
      <c r="CA33" s="45" t="s">
        <v>559</v>
      </c>
      <c r="CB33" s="45" t="s">
        <v>122</v>
      </c>
      <c r="CC33" s="45" t="s">
        <v>117</v>
      </c>
      <c r="CD33" s="45" t="s">
        <v>124</v>
      </c>
      <c r="CE33" s="48">
        <v>0.87991198000000004</v>
      </c>
      <c r="CF33" s="48">
        <v>0.8700000174000001</v>
      </c>
      <c r="CG33" s="45" t="s">
        <v>84</v>
      </c>
      <c r="CH33" s="45" t="s">
        <v>92</v>
      </c>
      <c r="CI33" s="45" t="s">
        <v>84</v>
      </c>
      <c r="CJ33" s="45" t="s">
        <v>84</v>
      </c>
      <c r="CK33" s="58">
        <f t="shared" si="0"/>
        <v>8.4210526315789472E-2</v>
      </c>
      <c r="CN33" s="45" t="s">
        <v>560</v>
      </c>
      <c r="CO33" s="45" t="s">
        <v>1340</v>
      </c>
      <c r="CP33" s="45" t="s">
        <v>561</v>
      </c>
      <c r="CQ33" s="45" t="s">
        <v>562</v>
      </c>
      <c r="CR33" s="45" t="s">
        <v>557</v>
      </c>
      <c r="CS33" s="45">
        <v>95758</v>
      </c>
      <c r="CU33" s="40" t="s">
        <v>563</v>
      </c>
      <c r="CV33" s="40" t="s">
        <v>129</v>
      </c>
      <c r="CW33" s="40" t="s">
        <v>108</v>
      </c>
      <c r="CX33" s="40">
        <v>92127</v>
      </c>
      <c r="CY33" s="40" t="s">
        <v>446</v>
      </c>
      <c r="CZ33" s="40" t="s">
        <v>130</v>
      </c>
      <c r="DA33" s="40" t="s">
        <v>124</v>
      </c>
      <c r="DB33" s="40" t="s">
        <v>130</v>
      </c>
      <c r="DC33" s="57" t="s">
        <v>90</v>
      </c>
      <c r="DD33" s="40" t="s">
        <v>131</v>
      </c>
      <c r="DE33" s="40" t="s">
        <v>92</v>
      </c>
    </row>
    <row r="34" spans="1:109" s="32" customFormat="1" ht="12.75" customHeight="1" x14ac:dyDescent="0.2">
      <c r="A34" s="49" t="s">
        <v>576</v>
      </c>
      <c r="B34" s="32" t="s">
        <v>564</v>
      </c>
      <c r="C34" s="31" t="s">
        <v>86</v>
      </c>
      <c r="D34" s="32" t="s">
        <v>111</v>
      </c>
      <c r="E34" s="31" t="s">
        <v>557</v>
      </c>
      <c r="F34" s="31" t="s">
        <v>519</v>
      </c>
      <c r="G34" s="31">
        <v>140</v>
      </c>
      <c r="H34" s="31">
        <v>139</v>
      </c>
      <c r="I34" s="31">
        <v>0</v>
      </c>
      <c r="J34" s="32">
        <v>69</v>
      </c>
      <c r="K34" s="35">
        <v>0.55179856115107917</v>
      </c>
      <c r="L34" s="29">
        <v>106139998.20000002</v>
      </c>
      <c r="M34" s="34">
        <v>54917220</v>
      </c>
      <c r="N34" s="33">
        <v>5186528</v>
      </c>
      <c r="O34" s="33">
        <v>29678454</v>
      </c>
      <c r="P34" s="32" t="s">
        <v>86</v>
      </c>
      <c r="Q34" s="31" t="s">
        <v>460</v>
      </c>
      <c r="R34" s="45" t="s">
        <v>90</v>
      </c>
      <c r="S34" s="31" t="s">
        <v>153</v>
      </c>
      <c r="T34" s="40" t="s">
        <v>462</v>
      </c>
      <c r="U34" s="31">
        <v>120</v>
      </c>
      <c r="V34" s="31">
        <v>0</v>
      </c>
      <c r="W34" s="31">
        <v>10</v>
      </c>
      <c r="X34" s="31">
        <v>20</v>
      </c>
      <c r="Y34" s="31">
        <v>10</v>
      </c>
      <c r="Z34" s="31">
        <v>10</v>
      </c>
      <c r="AA34" s="31">
        <v>10</v>
      </c>
      <c r="AB34" s="31">
        <v>8</v>
      </c>
      <c r="AC34" s="31">
        <v>10</v>
      </c>
      <c r="AD34" s="31">
        <v>10</v>
      </c>
      <c r="AE34" s="31">
        <v>10</v>
      </c>
      <c r="AF34" s="31">
        <v>12</v>
      </c>
      <c r="AG34" s="31">
        <v>10</v>
      </c>
      <c r="AH34" s="54">
        <v>0.52621985319742415</v>
      </c>
      <c r="AI34" s="31" t="s">
        <v>457</v>
      </c>
      <c r="AJ34" s="31" t="s">
        <v>118</v>
      </c>
      <c r="AK34" s="31" t="s">
        <v>565</v>
      </c>
      <c r="AL34" s="31" t="s">
        <v>117</v>
      </c>
      <c r="AM34" s="31" t="s">
        <v>90</v>
      </c>
      <c r="AN34" s="31" t="s">
        <v>118</v>
      </c>
      <c r="AO34" s="31" t="s">
        <v>446</v>
      </c>
      <c r="AP34" s="25" t="s">
        <v>90</v>
      </c>
      <c r="AQ34" s="25" t="s">
        <v>90</v>
      </c>
      <c r="AR34" s="25" t="s">
        <v>90</v>
      </c>
      <c r="AS34" s="25" t="s">
        <v>90</v>
      </c>
      <c r="AW34" s="29">
        <v>1957627</v>
      </c>
      <c r="AX34" s="29">
        <v>188560</v>
      </c>
      <c r="AY34" s="30" t="s">
        <v>173</v>
      </c>
      <c r="AZ34" s="31" t="s">
        <v>86</v>
      </c>
      <c r="BA34" s="31" t="s">
        <v>92</v>
      </c>
      <c r="BB34" s="31" t="s">
        <v>556</v>
      </c>
      <c r="BC34" s="31" t="s">
        <v>90</v>
      </c>
      <c r="BD34" s="31">
        <v>95757</v>
      </c>
      <c r="BE34" s="31">
        <v>0</v>
      </c>
      <c r="BF34" s="31">
        <v>69</v>
      </c>
      <c r="BG34" s="31">
        <v>0</v>
      </c>
      <c r="BH34" s="31">
        <v>0</v>
      </c>
      <c r="BI34" s="31">
        <v>0</v>
      </c>
      <c r="BJ34" s="31">
        <v>0</v>
      </c>
      <c r="BK34" s="31">
        <v>70</v>
      </c>
      <c r="BL34" s="35">
        <v>0.55191959224851272</v>
      </c>
      <c r="BM34" s="36">
        <v>758142.84428571444</v>
      </c>
      <c r="BN34" s="31">
        <v>2</v>
      </c>
      <c r="BO34" s="31" t="s">
        <v>92</v>
      </c>
      <c r="BP34" s="31" t="s">
        <v>84</v>
      </c>
      <c r="BZ34" s="31" t="s">
        <v>447</v>
      </c>
      <c r="CA34" s="31" t="s">
        <v>559</v>
      </c>
      <c r="CB34" s="31" t="s">
        <v>122</v>
      </c>
      <c r="CC34" s="31" t="s">
        <v>117</v>
      </c>
      <c r="CD34" s="31" t="s">
        <v>124</v>
      </c>
      <c r="CE34" s="37">
        <v>0.87991206160000002</v>
      </c>
      <c r="CF34" s="37">
        <v>0.8700000174000001</v>
      </c>
      <c r="CG34" s="31" t="s">
        <v>84</v>
      </c>
      <c r="CH34" s="31" t="s">
        <v>92</v>
      </c>
      <c r="CI34" s="31" t="s">
        <v>84</v>
      </c>
      <c r="CJ34" s="31" t="s">
        <v>84</v>
      </c>
      <c r="CK34" s="55">
        <f t="shared" si="0"/>
        <v>0.49640287769784175</v>
      </c>
      <c r="CN34" s="31" t="s">
        <v>560</v>
      </c>
      <c r="CO34" s="31" t="s">
        <v>1340</v>
      </c>
      <c r="CP34" s="31" t="s">
        <v>561</v>
      </c>
      <c r="CQ34" s="31" t="s">
        <v>566</v>
      </c>
      <c r="CR34" s="31" t="s">
        <v>557</v>
      </c>
      <c r="CS34" s="31">
        <v>95758</v>
      </c>
      <c r="CU34" s="32" t="s">
        <v>563</v>
      </c>
      <c r="CV34" s="32" t="s">
        <v>129</v>
      </c>
      <c r="CW34" s="32" t="s">
        <v>108</v>
      </c>
      <c r="CX34" s="32">
        <v>92127</v>
      </c>
      <c r="CY34" s="32" t="s">
        <v>446</v>
      </c>
      <c r="CZ34" s="32" t="s">
        <v>130</v>
      </c>
      <c r="DA34" s="32" t="s">
        <v>124</v>
      </c>
      <c r="DB34" s="32" t="s">
        <v>130</v>
      </c>
      <c r="DC34" s="25" t="s">
        <v>90</v>
      </c>
      <c r="DD34" s="32" t="s">
        <v>131</v>
      </c>
      <c r="DE34" s="32" t="s">
        <v>92</v>
      </c>
    </row>
    <row r="35" spans="1:109" s="32" customFormat="1" ht="12.75" customHeight="1" x14ac:dyDescent="0.2">
      <c r="A35" s="49" t="s">
        <v>577</v>
      </c>
      <c r="B35" s="32" t="s">
        <v>567</v>
      </c>
      <c r="C35" s="31" t="s">
        <v>86</v>
      </c>
      <c r="D35" s="32" t="s">
        <v>111</v>
      </c>
      <c r="E35" s="31" t="s">
        <v>283</v>
      </c>
      <c r="F35" s="31" t="s">
        <v>265</v>
      </c>
      <c r="G35" s="31">
        <v>96</v>
      </c>
      <c r="H35" s="31">
        <v>95</v>
      </c>
      <c r="I35" s="31">
        <v>0</v>
      </c>
      <c r="J35" s="32">
        <v>0</v>
      </c>
      <c r="K35" s="35">
        <v>0.6</v>
      </c>
      <c r="L35" s="29">
        <v>68777216</v>
      </c>
      <c r="M35" s="34">
        <v>35649242</v>
      </c>
      <c r="N35" s="33">
        <v>3352550</v>
      </c>
      <c r="O35" s="33">
        <v>16904406</v>
      </c>
      <c r="P35" s="32" t="s">
        <v>86</v>
      </c>
      <c r="Q35" s="32" t="s">
        <v>90</v>
      </c>
      <c r="R35" s="32" t="s">
        <v>90</v>
      </c>
      <c r="S35" s="31" t="s">
        <v>112</v>
      </c>
      <c r="T35" s="32" t="s">
        <v>459</v>
      </c>
      <c r="U35" s="31">
        <v>120</v>
      </c>
      <c r="V35" s="31">
        <v>0</v>
      </c>
      <c r="W35" s="31">
        <v>10</v>
      </c>
      <c r="X35" s="31">
        <v>20</v>
      </c>
      <c r="Y35" s="31">
        <v>10</v>
      </c>
      <c r="Z35" s="31">
        <v>10</v>
      </c>
      <c r="AA35" s="31">
        <v>10</v>
      </c>
      <c r="AB35" s="31">
        <v>8</v>
      </c>
      <c r="AC35" s="31">
        <v>10</v>
      </c>
      <c r="AD35" s="31">
        <v>10</v>
      </c>
      <c r="AE35" s="31">
        <v>10</v>
      </c>
      <c r="AF35" s="31">
        <v>12</v>
      </c>
      <c r="AG35" s="31">
        <v>10</v>
      </c>
      <c r="AH35" s="54">
        <v>0.41015203497341357</v>
      </c>
      <c r="AI35" s="31" t="s">
        <v>457</v>
      </c>
      <c r="AJ35" s="31" t="s">
        <v>185</v>
      </c>
      <c r="AK35" s="31" t="s">
        <v>569</v>
      </c>
      <c r="AL35" s="31" t="s">
        <v>117</v>
      </c>
      <c r="AM35" s="31" t="s">
        <v>90</v>
      </c>
      <c r="AN35" s="31" t="s">
        <v>185</v>
      </c>
      <c r="AO35" s="31" t="s">
        <v>186</v>
      </c>
      <c r="AP35" s="25" t="s">
        <v>90</v>
      </c>
      <c r="AQ35" s="25" t="s">
        <v>90</v>
      </c>
      <c r="AR35" s="25" t="s">
        <v>90</v>
      </c>
      <c r="AS35" s="25" t="s">
        <v>90</v>
      </c>
      <c r="AW35" s="29">
        <v>1545000</v>
      </c>
      <c r="AX35" s="29">
        <v>124956</v>
      </c>
      <c r="AY35" s="30" t="s">
        <v>85</v>
      </c>
      <c r="AZ35" s="31" t="s">
        <v>86</v>
      </c>
      <c r="BA35" s="31" t="s">
        <v>92</v>
      </c>
      <c r="BB35" s="31" t="s">
        <v>568</v>
      </c>
      <c r="BC35" s="31" t="s">
        <v>90</v>
      </c>
      <c r="BD35" s="31">
        <v>92562</v>
      </c>
      <c r="BE35" s="31">
        <v>0</v>
      </c>
      <c r="BF35" s="31">
        <v>24</v>
      </c>
      <c r="BG35" s="31">
        <v>0</v>
      </c>
      <c r="BH35" s="31">
        <v>22</v>
      </c>
      <c r="BI35" s="31">
        <v>2</v>
      </c>
      <c r="BJ35" s="31">
        <v>0</v>
      </c>
      <c r="BK35" s="31">
        <v>47</v>
      </c>
      <c r="BL35" s="35">
        <v>0.6000294442399704</v>
      </c>
      <c r="BM35" s="36">
        <v>716429.33333333337</v>
      </c>
      <c r="BN35" s="31">
        <v>4</v>
      </c>
      <c r="BO35" s="31" t="s">
        <v>92</v>
      </c>
      <c r="BP35" s="31" t="s">
        <v>84</v>
      </c>
      <c r="BZ35" s="31" t="s">
        <v>120</v>
      </c>
      <c r="CA35" s="31" t="s">
        <v>121</v>
      </c>
      <c r="CB35" s="31" t="s">
        <v>122</v>
      </c>
      <c r="CC35" s="31" t="s">
        <v>123</v>
      </c>
      <c r="CD35" s="31" t="s">
        <v>124</v>
      </c>
      <c r="CE35" s="37">
        <v>0.86991300000000005</v>
      </c>
      <c r="CF35" s="37">
        <v>0.86</v>
      </c>
      <c r="CG35" s="31" t="s">
        <v>84</v>
      </c>
      <c r="CH35" s="31" t="s">
        <v>92</v>
      </c>
      <c r="CI35" s="31" t="s">
        <v>84</v>
      </c>
      <c r="CJ35" s="31" t="s">
        <v>84</v>
      </c>
      <c r="CK35" s="55">
        <f t="shared" ref="CK35:CK66" si="1">J35/H35</f>
        <v>0</v>
      </c>
      <c r="CN35" s="31" t="s">
        <v>284</v>
      </c>
      <c r="CO35" s="31" t="s">
        <v>285</v>
      </c>
      <c r="CP35" s="31" t="s">
        <v>104</v>
      </c>
      <c r="CQ35" s="31" t="s">
        <v>570</v>
      </c>
      <c r="CR35" s="31" t="s">
        <v>283</v>
      </c>
      <c r="CS35" s="31">
        <v>92562</v>
      </c>
      <c r="CU35" s="32" t="s">
        <v>194</v>
      </c>
      <c r="CV35" s="32" t="s">
        <v>195</v>
      </c>
      <c r="CW35" s="32" t="s">
        <v>108</v>
      </c>
      <c r="CX35" s="32">
        <v>96001</v>
      </c>
      <c r="CY35" s="32" t="s">
        <v>186</v>
      </c>
      <c r="CZ35" s="32" t="s">
        <v>571</v>
      </c>
      <c r="DA35" s="32" t="s">
        <v>124</v>
      </c>
      <c r="DB35" s="32" t="s">
        <v>571</v>
      </c>
      <c r="DC35" s="25" t="s">
        <v>90</v>
      </c>
      <c r="DD35" s="32" t="s">
        <v>131</v>
      </c>
      <c r="DE35" s="32" t="s">
        <v>92</v>
      </c>
    </row>
    <row r="36" spans="1:109" s="32" customFormat="1" ht="12.75" customHeight="1" x14ac:dyDescent="0.2">
      <c r="A36" s="49" t="s">
        <v>600</v>
      </c>
      <c r="B36" s="32" t="s">
        <v>578</v>
      </c>
      <c r="C36" s="31" t="s">
        <v>86</v>
      </c>
      <c r="D36" s="32" t="s">
        <v>111</v>
      </c>
      <c r="E36" s="31" t="s">
        <v>580</v>
      </c>
      <c r="F36" s="31" t="s">
        <v>581</v>
      </c>
      <c r="G36" s="31">
        <v>36</v>
      </c>
      <c r="H36" s="31">
        <v>35</v>
      </c>
      <c r="I36" s="31">
        <v>0</v>
      </c>
      <c r="J36" s="32">
        <v>0</v>
      </c>
      <c r="K36" s="35">
        <v>0.44285714285714284</v>
      </c>
      <c r="L36" s="29">
        <v>38300387.5</v>
      </c>
      <c r="M36" s="34">
        <v>19526580</v>
      </c>
      <c r="N36" s="33">
        <v>1642957</v>
      </c>
      <c r="O36" s="33">
        <v>8426740</v>
      </c>
      <c r="P36" s="32" t="s">
        <v>86</v>
      </c>
      <c r="Q36" s="39" t="s">
        <v>458</v>
      </c>
      <c r="R36" s="32" t="s">
        <v>90</v>
      </c>
      <c r="S36" s="31" t="s">
        <v>210</v>
      </c>
      <c r="T36" s="32" t="s">
        <v>463</v>
      </c>
      <c r="U36" s="31">
        <v>120</v>
      </c>
      <c r="V36" s="31">
        <v>0</v>
      </c>
      <c r="W36" s="31">
        <v>10</v>
      </c>
      <c r="X36" s="31">
        <v>20</v>
      </c>
      <c r="Y36" s="31">
        <v>10</v>
      </c>
      <c r="Z36" s="31">
        <v>10</v>
      </c>
      <c r="AA36" s="31">
        <v>10</v>
      </c>
      <c r="AB36" s="31">
        <v>8</v>
      </c>
      <c r="AC36" s="31">
        <v>10</v>
      </c>
      <c r="AD36" s="31">
        <v>10</v>
      </c>
      <c r="AE36" s="31">
        <v>10</v>
      </c>
      <c r="AF36" s="31">
        <v>12</v>
      </c>
      <c r="AG36" s="31">
        <v>10</v>
      </c>
      <c r="AH36" s="54">
        <v>0.72721198603247583</v>
      </c>
      <c r="AI36" s="31" t="s">
        <v>457</v>
      </c>
      <c r="AJ36" s="31" t="s">
        <v>118</v>
      </c>
      <c r="AK36" s="31" t="s">
        <v>582</v>
      </c>
      <c r="AL36" s="31" t="s">
        <v>117</v>
      </c>
      <c r="AM36" s="31" t="s">
        <v>90</v>
      </c>
      <c r="AN36" s="31" t="s">
        <v>118</v>
      </c>
      <c r="AO36" s="31" t="s">
        <v>446</v>
      </c>
      <c r="AP36" s="25" t="s">
        <v>90</v>
      </c>
      <c r="AQ36" s="25" t="s">
        <v>90</v>
      </c>
      <c r="AR36" s="25" t="s">
        <v>90</v>
      </c>
      <c r="AS36" s="25" t="s">
        <v>90</v>
      </c>
      <c r="AW36" s="29">
        <v>4565000</v>
      </c>
      <c r="AX36" s="29">
        <v>30780</v>
      </c>
      <c r="AY36" s="30" t="s">
        <v>85</v>
      </c>
      <c r="AZ36" s="31" t="s">
        <v>86</v>
      </c>
      <c r="BA36" s="31" t="s">
        <v>92</v>
      </c>
      <c r="BB36" s="31" t="s">
        <v>579</v>
      </c>
      <c r="BC36" s="31" t="s">
        <v>90</v>
      </c>
      <c r="BD36" s="31">
        <v>95010</v>
      </c>
      <c r="BE36" s="31">
        <v>0</v>
      </c>
      <c r="BF36" s="31">
        <v>25</v>
      </c>
      <c r="BG36" s="31">
        <v>0</v>
      </c>
      <c r="BH36" s="31">
        <v>0</v>
      </c>
      <c r="BI36" s="31">
        <v>0</v>
      </c>
      <c r="BJ36" s="31">
        <v>0</v>
      </c>
      <c r="BK36" s="31">
        <v>10</v>
      </c>
      <c r="BL36" s="35">
        <v>0.44286864854167435</v>
      </c>
      <c r="BM36" s="36">
        <v>1063899.6527777778</v>
      </c>
      <c r="BN36" s="31">
        <v>2</v>
      </c>
      <c r="BO36" s="31" t="s">
        <v>92</v>
      </c>
      <c r="BP36" s="31" t="s">
        <v>84</v>
      </c>
      <c r="BZ36" s="31" t="s">
        <v>447</v>
      </c>
      <c r="CA36" s="31" t="s">
        <v>448</v>
      </c>
      <c r="CB36" s="31" t="s">
        <v>122</v>
      </c>
      <c r="CC36" s="31" t="s">
        <v>117</v>
      </c>
      <c r="CD36" s="31" t="s">
        <v>124</v>
      </c>
      <c r="CE36" s="37">
        <v>0.87991222000000002</v>
      </c>
      <c r="CF36" s="37">
        <v>0.87</v>
      </c>
      <c r="CG36" s="31" t="s">
        <v>84</v>
      </c>
      <c r="CH36" s="31" t="s">
        <v>92</v>
      </c>
      <c r="CI36" s="31" t="s">
        <v>84</v>
      </c>
      <c r="CJ36" s="31" t="s">
        <v>84</v>
      </c>
      <c r="CK36" s="55">
        <f t="shared" si="1"/>
        <v>0</v>
      </c>
      <c r="CN36" s="31" t="s">
        <v>583</v>
      </c>
      <c r="CO36" s="31" t="s">
        <v>584</v>
      </c>
      <c r="CP36" s="31" t="s">
        <v>585</v>
      </c>
      <c r="CQ36" s="31" t="s">
        <v>586</v>
      </c>
      <c r="CR36" s="31" t="s">
        <v>580</v>
      </c>
      <c r="CS36" s="31">
        <v>95010</v>
      </c>
      <c r="CU36" s="32" t="s">
        <v>452</v>
      </c>
      <c r="CV36" s="32" t="s">
        <v>129</v>
      </c>
      <c r="CW36" s="32" t="s">
        <v>108</v>
      </c>
      <c r="CX36" s="32">
        <v>92127</v>
      </c>
      <c r="CY36" s="32" t="s">
        <v>446</v>
      </c>
      <c r="CZ36" s="32" t="s">
        <v>130</v>
      </c>
      <c r="DA36" s="32" t="s">
        <v>124</v>
      </c>
      <c r="DB36" s="32" t="s">
        <v>130</v>
      </c>
      <c r="DC36" s="25" t="s">
        <v>90</v>
      </c>
      <c r="DD36" s="32" t="s">
        <v>131</v>
      </c>
      <c r="DE36" s="32" t="s">
        <v>92</v>
      </c>
    </row>
    <row r="37" spans="1:109" s="32" customFormat="1" ht="12.75" customHeight="1" x14ac:dyDescent="0.2">
      <c r="A37" s="49" t="s">
        <v>601</v>
      </c>
      <c r="B37" s="32" t="s">
        <v>587</v>
      </c>
      <c r="C37" s="31" t="s">
        <v>86</v>
      </c>
      <c r="D37" s="32" t="s">
        <v>111</v>
      </c>
      <c r="E37" s="31" t="s">
        <v>589</v>
      </c>
      <c r="F37" s="31" t="s">
        <v>348</v>
      </c>
      <c r="G37" s="31">
        <v>69</v>
      </c>
      <c r="H37" s="31">
        <v>68</v>
      </c>
      <c r="I37" s="31">
        <v>0</v>
      </c>
      <c r="J37" s="32">
        <v>18</v>
      </c>
      <c r="K37" s="35">
        <v>0.39117647058823529</v>
      </c>
      <c r="L37" s="29">
        <v>73829434</v>
      </c>
      <c r="M37" s="34">
        <v>37774909</v>
      </c>
      <c r="N37" s="33">
        <v>3091584</v>
      </c>
      <c r="O37" s="33">
        <v>10727825</v>
      </c>
      <c r="P37" s="32" t="s">
        <v>86</v>
      </c>
      <c r="Q37" s="31" t="s">
        <v>460</v>
      </c>
      <c r="R37" s="31" t="s">
        <v>458</v>
      </c>
      <c r="S37" s="31" t="s">
        <v>288</v>
      </c>
      <c r="T37" s="31" t="s">
        <v>463</v>
      </c>
      <c r="U37" s="31">
        <v>120</v>
      </c>
      <c r="V37" s="31">
        <v>0</v>
      </c>
      <c r="W37" s="31">
        <v>10</v>
      </c>
      <c r="X37" s="31">
        <v>20</v>
      </c>
      <c r="Y37" s="31">
        <v>10</v>
      </c>
      <c r="Z37" s="31">
        <v>10</v>
      </c>
      <c r="AA37" s="31">
        <v>10</v>
      </c>
      <c r="AB37" s="31">
        <v>8</v>
      </c>
      <c r="AC37" s="31">
        <v>10</v>
      </c>
      <c r="AD37" s="31">
        <v>10</v>
      </c>
      <c r="AE37" s="31">
        <v>10</v>
      </c>
      <c r="AF37" s="31">
        <v>12</v>
      </c>
      <c r="AG37" s="31">
        <v>10</v>
      </c>
      <c r="AH37" s="54">
        <v>0.97890131244173273</v>
      </c>
      <c r="AI37" s="31" t="s">
        <v>457</v>
      </c>
      <c r="AJ37" s="31" t="s">
        <v>596</v>
      </c>
      <c r="AK37" s="31" t="s">
        <v>590</v>
      </c>
      <c r="AL37" s="31" t="s">
        <v>117</v>
      </c>
      <c r="AM37" s="31" t="s">
        <v>90</v>
      </c>
      <c r="AN37" s="31" t="s">
        <v>591</v>
      </c>
      <c r="AO37" s="31" t="s">
        <v>592</v>
      </c>
      <c r="AP37" s="25" t="s">
        <v>90</v>
      </c>
      <c r="AQ37" s="25" t="s">
        <v>90</v>
      </c>
      <c r="AR37" s="25" t="s">
        <v>90</v>
      </c>
      <c r="AS37" s="25" t="s">
        <v>90</v>
      </c>
      <c r="AW37" s="29">
        <v>10500000</v>
      </c>
      <c r="AX37" s="29">
        <v>70641</v>
      </c>
      <c r="AY37" s="30" t="s">
        <v>85</v>
      </c>
      <c r="AZ37" s="31" t="s">
        <v>86</v>
      </c>
      <c r="BA37" s="31" t="s">
        <v>84</v>
      </c>
      <c r="BB37" s="31" t="s">
        <v>588</v>
      </c>
      <c r="BC37" s="31" t="s">
        <v>90</v>
      </c>
      <c r="BD37" s="31">
        <v>94010</v>
      </c>
      <c r="BE37" s="31">
        <v>12</v>
      </c>
      <c r="BF37" s="31">
        <v>11</v>
      </c>
      <c r="BG37" s="31">
        <v>16</v>
      </c>
      <c r="BH37" s="31">
        <v>29</v>
      </c>
      <c r="BI37" s="31">
        <v>0</v>
      </c>
      <c r="BJ37" s="31">
        <v>0</v>
      </c>
      <c r="BK37" s="31">
        <v>0</v>
      </c>
      <c r="BL37" s="35">
        <v>0.39115733993110291</v>
      </c>
      <c r="BM37" s="36">
        <v>1069991.7971014492</v>
      </c>
      <c r="BN37" s="31">
        <v>1</v>
      </c>
      <c r="BO37" s="31" t="s">
        <v>92</v>
      </c>
      <c r="BP37" s="31" t="s">
        <v>84</v>
      </c>
      <c r="BZ37" s="31" t="s">
        <v>447</v>
      </c>
      <c r="CA37" s="31" t="s">
        <v>448</v>
      </c>
      <c r="CB37" s="31" t="s">
        <v>122</v>
      </c>
      <c r="CC37" s="31" t="s">
        <v>117</v>
      </c>
      <c r="CD37" s="31" t="s">
        <v>124</v>
      </c>
      <c r="CE37" s="37">
        <v>0.86991295724197948</v>
      </c>
      <c r="CF37" s="37">
        <v>0.85000001211802023</v>
      </c>
      <c r="CG37" s="31" t="s">
        <v>84</v>
      </c>
      <c r="CH37" s="31" t="s">
        <v>92</v>
      </c>
      <c r="CI37" s="31" t="s">
        <v>84</v>
      </c>
      <c r="CJ37" s="31" t="s">
        <v>84</v>
      </c>
      <c r="CK37" s="55">
        <f t="shared" si="1"/>
        <v>0.26470588235294118</v>
      </c>
      <c r="CN37" s="31" t="s">
        <v>593</v>
      </c>
      <c r="CO37" s="31" t="s">
        <v>594</v>
      </c>
      <c r="CP37" s="31" t="s">
        <v>585</v>
      </c>
      <c r="CQ37" s="31" t="s">
        <v>595</v>
      </c>
      <c r="CR37" s="31" t="s">
        <v>589</v>
      </c>
      <c r="CS37" s="31">
        <v>94010</v>
      </c>
      <c r="CU37" s="32" t="s">
        <v>597</v>
      </c>
      <c r="CV37" s="32" t="s">
        <v>598</v>
      </c>
      <c r="CW37" s="32" t="s">
        <v>108</v>
      </c>
      <c r="CX37" s="32">
        <v>94538</v>
      </c>
      <c r="CY37" s="32" t="s">
        <v>592</v>
      </c>
      <c r="CZ37" s="32" t="s">
        <v>599</v>
      </c>
      <c r="DA37" s="32" t="s">
        <v>124</v>
      </c>
      <c r="DB37" s="32" t="s">
        <v>599</v>
      </c>
      <c r="DC37" s="25" t="s">
        <v>90</v>
      </c>
      <c r="DD37" s="32" t="s">
        <v>131</v>
      </c>
      <c r="DE37" s="32" t="s">
        <v>92</v>
      </c>
    </row>
    <row r="38" spans="1:109" s="32" customFormat="1" ht="12.75" customHeight="1" x14ac:dyDescent="0.2">
      <c r="A38" s="49" t="s">
        <v>685</v>
      </c>
      <c r="B38" s="32" t="s">
        <v>602</v>
      </c>
      <c r="C38" s="31" t="s">
        <v>86</v>
      </c>
      <c r="D38" s="32" t="s">
        <v>87</v>
      </c>
      <c r="E38" s="31" t="s">
        <v>318</v>
      </c>
      <c r="F38" s="31" t="s">
        <v>318</v>
      </c>
      <c r="G38" s="31">
        <v>75</v>
      </c>
      <c r="H38" s="31">
        <v>74</v>
      </c>
      <c r="I38" s="31">
        <v>0</v>
      </c>
      <c r="J38" s="32">
        <v>74</v>
      </c>
      <c r="K38" s="35">
        <v>0.38378378378378375</v>
      </c>
      <c r="L38" s="29">
        <v>48524783</v>
      </c>
      <c r="M38" s="34">
        <v>23500000</v>
      </c>
      <c r="N38" s="33">
        <v>2257894</v>
      </c>
      <c r="O38" s="33">
        <v>0</v>
      </c>
      <c r="P38" s="32" t="s">
        <v>86</v>
      </c>
      <c r="Q38" s="39" t="s">
        <v>460</v>
      </c>
      <c r="R38" s="39" t="s">
        <v>458</v>
      </c>
      <c r="S38" s="31" t="s">
        <v>315</v>
      </c>
      <c r="T38" s="31" t="s">
        <v>315</v>
      </c>
      <c r="U38" s="31">
        <v>120</v>
      </c>
      <c r="V38" s="31">
        <v>0</v>
      </c>
      <c r="W38" s="31">
        <v>10</v>
      </c>
      <c r="X38" s="31">
        <v>20</v>
      </c>
      <c r="Y38" s="31">
        <v>10</v>
      </c>
      <c r="Z38" s="31">
        <v>10</v>
      </c>
      <c r="AA38" s="31">
        <v>10</v>
      </c>
      <c r="AB38" s="31">
        <v>8</v>
      </c>
      <c r="AC38" s="31">
        <v>10</v>
      </c>
      <c r="AD38" s="31">
        <v>10</v>
      </c>
      <c r="AE38" s="31">
        <v>10</v>
      </c>
      <c r="AF38" s="31">
        <v>12</v>
      </c>
      <c r="AG38" s="31">
        <v>10</v>
      </c>
      <c r="AH38" s="54">
        <v>1.0661947997788415</v>
      </c>
      <c r="AI38" s="31" t="s">
        <v>457</v>
      </c>
      <c r="AJ38" s="31" t="s">
        <v>618</v>
      </c>
      <c r="AK38" s="31" t="s">
        <v>604</v>
      </c>
      <c r="AL38" s="31" t="s">
        <v>605</v>
      </c>
      <c r="AM38" s="31" t="s">
        <v>606</v>
      </c>
      <c r="AN38" s="31" t="s">
        <v>607</v>
      </c>
      <c r="AO38" s="31" t="s">
        <v>608</v>
      </c>
      <c r="AP38" s="31" t="s">
        <v>609</v>
      </c>
      <c r="AQ38" s="31" t="s">
        <v>90</v>
      </c>
      <c r="AR38" s="31" t="s">
        <v>90</v>
      </c>
      <c r="AS38" s="31" t="s">
        <v>90</v>
      </c>
      <c r="AW38" s="29">
        <v>0</v>
      </c>
      <c r="AX38" s="29">
        <v>62024</v>
      </c>
      <c r="AY38" s="30" t="s">
        <v>85</v>
      </c>
      <c r="AZ38" s="31" t="s">
        <v>86</v>
      </c>
      <c r="BA38" s="31" t="s">
        <v>84</v>
      </c>
      <c r="BB38" s="31" t="s">
        <v>603</v>
      </c>
      <c r="BC38" s="31" t="s">
        <v>90</v>
      </c>
      <c r="BD38" s="31">
        <v>90073</v>
      </c>
      <c r="BE38" s="31">
        <v>0</v>
      </c>
      <c r="BF38" s="31">
        <v>43</v>
      </c>
      <c r="BG38" s="31">
        <v>0</v>
      </c>
      <c r="BH38" s="31">
        <v>31</v>
      </c>
      <c r="BI38" s="31">
        <v>0</v>
      </c>
      <c r="BJ38" s="31">
        <v>0</v>
      </c>
      <c r="BK38" s="31">
        <v>0</v>
      </c>
      <c r="BL38" s="35">
        <v>0.38388792017824269</v>
      </c>
      <c r="BM38" s="36">
        <v>646997.10666666669</v>
      </c>
      <c r="BN38" s="31">
        <v>1</v>
      </c>
      <c r="BO38" s="31" t="s">
        <v>92</v>
      </c>
      <c r="BP38" s="31" t="s">
        <v>84</v>
      </c>
      <c r="BZ38" s="31" t="s">
        <v>609</v>
      </c>
      <c r="CA38" s="31" t="s">
        <v>610</v>
      </c>
      <c r="CB38" s="31" t="s">
        <v>611</v>
      </c>
      <c r="CC38" s="31" t="s">
        <v>612</v>
      </c>
      <c r="CD38" s="31" t="s">
        <v>613</v>
      </c>
      <c r="CE38" s="37">
        <v>0.90990910113583723</v>
      </c>
      <c r="CF38" s="37">
        <v>0</v>
      </c>
      <c r="CG38" s="31" t="s">
        <v>84</v>
      </c>
      <c r="CH38" s="31" t="s">
        <v>84</v>
      </c>
      <c r="CI38" s="31" t="s">
        <v>84</v>
      </c>
      <c r="CJ38" s="31" t="s">
        <v>84</v>
      </c>
      <c r="CK38" s="68">
        <f t="shared" si="1"/>
        <v>1</v>
      </c>
      <c r="CN38" s="31" t="s">
        <v>614</v>
      </c>
      <c r="CO38" s="31" t="s">
        <v>615</v>
      </c>
      <c r="CP38" s="31" t="s">
        <v>1087</v>
      </c>
      <c r="CQ38" s="31" t="s">
        <v>616</v>
      </c>
      <c r="CR38" s="31" t="s">
        <v>617</v>
      </c>
      <c r="CS38" s="31">
        <v>91801</v>
      </c>
      <c r="CU38" s="32" t="s">
        <v>619</v>
      </c>
      <c r="CV38" s="32" t="s">
        <v>444</v>
      </c>
      <c r="CW38" s="32" t="s">
        <v>108</v>
      </c>
      <c r="CX38" s="32">
        <v>95113</v>
      </c>
      <c r="CY38" s="32" t="s">
        <v>612</v>
      </c>
      <c r="CZ38" s="32" t="s">
        <v>613</v>
      </c>
      <c r="DA38" s="32" t="s">
        <v>620</v>
      </c>
      <c r="DB38" s="32" t="s">
        <v>621</v>
      </c>
      <c r="DC38" s="67" t="s">
        <v>90</v>
      </c>
      <c r="DD38" s="32" t="s">
        <v>621</v>
      </c>
      <c r="DE38" s="32" t="s">
        <v>84</v>
      </c>
    </row>
    <row r="39" spans="1:109" s="32" customFormat="1" ht="12.75" customHeight="1" x14ac:dyDescent="0.2">
      <c r="A39" s="39" t="s">
        <v>686</v>
      </c>
      <c r="B39" s="40" t="s">
        <v>622</v>
      </c>
      <c r="C39" s="45" t="s">
        <v>86</v>
      </c>
      <c r="D39" s="40" t="s">
        <v>209</v>
      </c>
      <c r="E39" s="45" t="s">
        <v>625</v>
      </c>
      <c r="F39" s="45" t="s">
        <v>626</v>
      </c>
      <c r="G39" s="45">
        <v>91</v>
      </c>
      <c r="H39" s="45">
        <v>90</v>
      </c>
      <c r="I39" s="45">
        <v>0</v>
      </c>
      <c r="J39" s="40">
        <v>23</v>
      </c>
      <c r="K39" s="46">
        <v>0.49</v>
      </c>
      <c r="L39" s="43">
        <v>87990090</v>
      </c>
      <c r="M39" s="42">
        <v>43588000</v>
      </c>
      <c r="N39" s="41">
        <v>4098688</v>
      </c>
      <c r="O39" s="41">
        <v>23646274</v>
      </c>
      <c r="P39" s="40" t="s">
        <v>86</v>
      </c>
      <c r="Q39" s="39" t="s">
        <v>460</v>
      </c>
      <c r="R39" s="39" t="s">
        <v>458</v>
      </c>
      <c r="S39" s="45" t="s">
        <v>623</v>
      </c>
      <c r="T39" s="45" t="s">
        <v>463</v>
      </c>
      <c r="U39" s="45">
        <v>119</v>
      </c>
      <c r="V39" s="45">
        <v>0</v>
      </c>
      <c r="W39" s="45">
        <v>10</v>
      </c>
      <c r="X39" s="45">
        <v>20</v>
      </c>
      <c r="Y39" s="45">
        <v>10</v>
      </c>
      <c r="Z39" s="45">
        <v>10</v>
      </c>
      <c r="AA39" s="45">
        <v>10</v>
      </c>
      <c r="AB39" s="45">
        <v>8</v>
      </c>
      <c r="AC39" s="45">
        <v>10</v>
      </c>
      <c r="AD39" s="45">
        <v>9</v>
      </c>
      <c r="AE39" s="45">
        <v>10</v>
      </c>
      <c r="AF39" s="45">
        <v>12</v>
      </c>
      <c r="AG39" s="45">
        <v>10</v>
      </c>
      <c r="AH39" s="53">
        <v>0.45226993303665636</v>
      </c>
      <c r="AI39" s="45" t="s">
        <v>125</v>
      </c>
      <c r="AJ39" s="45" t="s">
        <v>639</v>
      </c>
      <c r="AK39" s="45" t="s">
        <v>627</v>
      </c>
      <c r="AL39" s="45" t="s">
        <v>628</v>
      </c>
      <c r="AM39" s="45" t="s">
        <v>629</v>
      </c>
      <c r="AN39" s="45" t="s">
        <v>630</v>
      </c>
      <c r="AO39" s="45" t="s">
        <v>631</v>
      </c>
      <c r="AP39" s="45" t="s">
        <v>632</v>
      </c>
      <c r="AQ39" s="45" t="s">
        <v>90</v>
      </c>
      <c r="AR39" s="45" t="s">
        <v>90</v>
      </c>
      <c r="AS39" s="45" t="s">
        <v>90</v>
      </c>
      <c r="AT39" s="40"/>
      <c r="AU39" s="40"/>
      <c r="AV39" s="40"/>
      <c r="AW39" s="43">
        <v>4000000</v>
      </c>
      <c r="AX39" s="43">
        <v>79193</v>
      </c>
      <c r="AY39" s="44" t="s">
        <v>85</v>
      </c>
      <c r="AZ39" s="45" t="s">
        <v>86</v>
      </c>
      <c r="BA39" s="45" t="s">
        <v>84</v>
      </c>
      <c r="BB39" s="45" t="s">
        <v>624</v>
      </c>
      <c r="BC39" s="45" t="s">
        <v>90</v>
      </c>
      <c r="BD39" s="45">
        <v>94606</v>
      </c>
      <c r="BE39" s="45">
        <v>0</v>
      </c>
      <c r="BF39" s="45">
        <v>29</v>
      </c>
      <c r="BG39" s="45">
        <v>6</v>
      </c>
      <c r="BH39" s="45">
        <v>0</v>
      </c>
      <c r="BI39" s="45">
        <v>55</v>
      </c>
      <c r="BJ39" s="45">
        <v>0</v>
      </c>
      <c r="BK39" s="45">
        <v>0</v>
      </c>
      <c r="BL39" s="46">
        <v>0.45171459925597079</v>
      </c>
      <c r="BM39" s="47">
        <v>966924.06593406596</v>
      </c>
      <c r="BN39" s="45">
        <v>1</v>
      </c>
      <c r="BO39" s="45" t="s">
        <v>84</v>
      </c>
      <c r="BP39" s="45" t="s">
        <v>92</v>
      </c>
      <c r="BZ39" s="45" t="s">
        <v>629</v>
      </c>
      <c r="CA39" s="45" t="s">
        <v>633</v>
      </c>
      <c r="CB39" s="45" t="s">
        <v>634</v>
      </c>
      <c r="CC39" s="45" t="s">
        <v>628</v>
      </c>
      <c r="CD39" s="45" t="s">
        <v>635</v>
      </c>
      <c r="CE39" s="48">
        <v>0.95471851600000002</v>
      </c>
      <c r="CF39" s="48">
        <v>0.84532379999999996</v>
      </c>
      <c r="CG39" s="45" t="s">
        <v>84</v>
      </c>
      <c r="CH39" s="45" t="s">
        <v>92</v>
      </c>
      <c r="CI39" s="45" t="s">
        <v>84</v>
      </c>
      <c r="CJ39" s="45" t="s">
        <v>92</v>
      </c>
      <c r="CK39" s="58">
        <f t="shared" si="1"/>
        <v>0.25555555555555554</v>
      </c>
      <c r="CN39" s="45" t="s">
        <v>636</v>
      </c>
      <c r="CO39" s="45" t="s">
        <v>1342</v>
      </c>
      <c r="CP39" s="45" t="s">
        <v>637</v>
      </c>
      <c r="CQ39" s="45" t="s">
        <v>638</v>
      </c>
      <c r="CR39" s="45" t="s">
        <v>625</v>
      </c>
      <c r="CS39" s="45">
        <v>94612</v>
      </c>
      <c r="CU39" s="40" t="s">
        <v>633</v>
      </c>
      <c r="CV39" s="40" t="s">
        <v>625</v>
      </c>
      <c r="CW39" s="40" t="s">
        <v>108</v>
      </c>
      <c r="CX39" s="40">
        <v>94612</v>
      </c>
      <c r="CY39" s="40" t="s">
        <v>628</v>
      </c>
      <c r="CZ39" s="40" t="s">
        <v>635</v>
      </c>
      <c r="DA39" s="40" t="s">
        <v>635</v>
      </c>
      <c r="DB39" s="40" t="s">
        <v>640</v>
      </c>
      <c r="DC39" s="57" t="s">
        <v>90</v>
      </c>
      <c r="DD39" s="40" t="s">
        <v>635</v>
      </c>
      <c r="DE39" s="40" t="s">
        <v>84</v>
      </c>
    </row>
    <row r="40" spans="1:109" s="32" customFormat="1" ht="12.75" customHeight="1" x14ac:dyDescent="0.2">
      <c r="A40" s="49" t="s">
        <v>687</v>
      </c>
      <c r="B40" s="32" t="s">
        <v>641</v>
      </c>
      <c r="C40" s="31" t="s">
        <v>86</v>
      </c>
      <c r="D40" s="32" t="s">
        <v>111</v>
      </c>
      <c r="E40" s="31" t="s">
        <v>129</v>
      </c>
      <c r="F40" s="31" t="s">
        <v>129</v>
      </c>
      <c r="G40" s="31">
        <v>45</v>
      </c>
      <c r="H40" s="31">
        <v>44</v>
      </c>
      <c r="I40" s="31">
        <v>0</v>
      </c>
      <c r="J40" s="32">
        <v>0</v>
      </c>
      <c r="K40" s="35">
        <v>0.49999999999999989</v>
      </c>
      <c r="L40" s="29">
        <v>30252033</v>
      </c>
      <c r="M40" s="34">
        <v>15660476</v>
      </c>
      <c r="N40" s="33">
        <v>1361053</v>
      </c>
      <c r="O40" s="33">
        <v>7852228</v>
      </c>
      <c r="P40" s="32" t="s">
        <v>86</v>
      </c>
      <c r="Q40" s="32" t="s">
        <v>458</v>
      </c>
      <c r="R40" s="32" t="s">
        <v>90</v>
      </c>
      <c r="S40" s="31" t="s">
        <v>437</v>
      </c>
      <c r="T40" s="32" t="s">
        <v>464</v>
      </c>
      <c r="U40" s="31">
        <v>120</v>
      </c>
      <c r="V40" s="31">
        <v>0</v>
      </c>
      <c r="W40" s="31">
        <v>10</v>
      </c>
      <c r="X40" s="31">
        <v>20</v>
      </c>
      <c r="Y40" s="31">
        <v>10</v>
      </c>
      <c r="Z40" s="31">
        <v>10</v>
      </c>
      <c r="AA40" s="31">
        <v>10</v>
      </c>
      <c r="AB40" s="31">
        <v>8</v>
      </c>
      <c r="AC40" s="31">
        <v>10</v>
      </c>
      <c r="AD40" s="31">
        <v>10</v>
      </c>
      <c r="AE40" s="31">
        <v>10</v>
      </c>
      <c r="AF40" s="31">
        <v>12</v>
      </c>
      <c r="AG40" s="31">
        <v>10</v>
      </c>
      <c r="AH40" s="54">
        <v>0.45899787719955931</v>
      </c>
      <c r="AI40" s="31" t="s">
        <v>457</v>
      </c>
      <c r="AJ40" s="31" t="s">
        <v>645</v>
      </c>
      <c r="AK40" s="31" t="s">
        <v>643</v>
      </c>
      <c r="AL40" s="31" t="s">
        <v>644</v>
      </c>
      <c r="AM40" s="31" t="s">
        <v>645</v>
      </c>
      <c r="AN40" s="31" t="s">
        <v>90</v>
      </c>
      <c r="AO40" s="31" t="s">
        <v>90</v>
      </c>
      <c r="AP40" s="31" t="s">
        <v>90</v>
      </c>
      <c r="AQ40" s="31" t="s">
        <v>90</v>
      </c>
      <c r="AR40" s="31" t="s">
        <v>90</v>
      </c>
      <c r="AS40" s="31" t="s">
        <v>90</v>
      </c>
      <c r="AW40" s="29">
        <v>2000000</v>
      </c>
      <c r="AX40" s="29">
        <v>42641</v>
      </c>
      <c r="AY40" s="30" t="s">
        <v>85</v>
      </c>
      <c r="AZ40" s="31" t="s">
        <v>86</v>
      </c>
      <c r="BA40" s="31" t="s">
        <v>92</v>
      </c>
      <c r="BB40" s="31" t="s">
        <v>642</v>
      </c>
      <c r="BC40" s="31" t="s">
        <v>90</v>
      </c>
      <c r="BD40" s="31">
        <v>92119</v>
      </c>
      <c r="BE40" s="31">
        <v>0</v>
      </c>
      <c r="BF40" s="31">
        <v>8</v>
      </c>
      <c r="BG40" s="31">
        <v>0</v>
      </c>
      <c r="BH40" s="31">
        <v>20</v>
      </c>
      <c r="BI40" s="31">
        <v>16</v>
      </c>
      <c r="BJ40" s="31">
        <v>0</v>
      </c>
      <c r="BK40" s="31">
        <v>0</v>
      </c>
      <c r="BL40" s="35">
        <v>0.5000620689992229</v>
      </c>
      <c r="BM40" s="36">
        <v>672267.4</v>
      </c>
      <c r="BN40" s="31">
        <v>1</v>
      </c>
      <c r="BO40" s="31" t="s">
        <v>92</v>
      </c>
      <c r="BP40" s="31" t="s">
        <v>84</v>
      </c>
      <c r="BZ40" s="31" t="s">
        <v>645</v>
      </c>
      <c r="CA40" s="31" t="s">
        <v>646</v>
      </c>
      <c r="CB40" s="31" t="s">
        <v>647</v>
      </c>
      <c r="CC40" s="31" t="s">
        <v>644</v>
      </c>
      <c r="CD40" s="31" t="s">
        <v>90</v>
      </c>
      <c r="CE40" s="37">
        <v>0.94563120000000001</v>
      </c>
      <c r="CF40" s="37">
        <v>0.88000009999999995</v>
      </c>
      <c r="CG40" s="31" t="s">
        <v>84</v>
      </c>
      <c r="CH40" s="31" t="s">
        <v>92</v>
      </c>
      <c r="CI40" s="31" t="s">
        <v>84</v>
      </c>
      <c r="CJ40" s="31" t="s">
        <v>84</v>
      </c>
      <c r="CK40" s="55">
        <f t="shared" si="1"/>
        <v>0</v>
      </c>
      <c r="CN40" s="31" t="s">
        <v>439</v>
      </c>
      <c r="CO40" s="31" t="s">
        <v>440</v>
      </c>
      <c r="CP40" s="31" t="s">
        <v>812</v>
      </c>
      <c r="CQ40" s="31" t="s">
        <v>441</v>
      </c>
      <c r="CR40" s="31" t="s">
        <v>648</v>
      </c>
      <c r="CS40" s="31">
        <v>92101</v>
      </c>
      <c r="CU40" s="32" t="s">
        <v>646</v>
      </c>
      <c r="CV40" s="32" t="s">
        <v>129</v>
      </c>
      <c r="CW40" s="32" t="s">
        <v>108</v>
      </c>
      <c r="CX40" s="32">
        <v>92108</v>
      </c>
      <c r="CY40" s="32" t="s">
        <v>644</v>
      </c>
      <c r="CZ40" s="32" t="s">
        <v>649</v>
      </c>
      <c r="DA40" s="32" t="s">
        <v>649</v>
      </c>
      <c r="DB40" s="25" t="s">
        <v>90</v>
      </c>
      <c r="DC40" s="25" t="s">
        <v>90</v>
      </c>
      <c r="DD40" s="32" t="s">
        <v>649</v>
      </c>
      <c r="DE40" s="32" t="s">
        <v>92</v>
      </c>
    </row>
    <row r="41" spans="1:109" s="32" customFormat="1" ht="12.75" customHeight="1" x14ac:dyDescent="0.2">
      <c r="A41" s="49" t="s">
        <v>688</v>
      </c>
      <c r="B41" s="32" t="s">
        <v>650</v>
      </c>
      <c r="C41" s="31" t="s">
        <v>208</v>
      </c>
      <c r="D41" s="32" t="s">
        <v>209</v>
      </c>
      <c r="E41" s="31" t="s">
        <v>652</v>
      </c>
      <c r="F41" s="31" t="s">
        <v>318</v>
      </c>
      <c r="G41" s="31">
        <v>139</v>
      </c>
      <c r="H41" s="31">
        <v>138</v>
      </c>
      <c r="I41" s="31">
        <v>0</v>
      </c>
      <c r="J41" s="32">
        <v>0</v>
      </c>
      <c r="K41" s="35">
        <v>0.47826086956521735</v>
      </c>
      <c r="L41" s="29">
        <v>97544913</v>
      </c>
      <c r="M41" s="34">
        <v>48514533</v>
      </c>
      <c r="N41" s="33">
        <v>3864683.3</v>
      </c>
      <c r="O41" s="33">
        <v>0</v>
      </c>
      <c r="P41" s="32" t="s">
        <v>1354</v>
      </c>
      <c r="Q41" s="32" t="s">
        <v>90</v>
      </c>
      <c r="R41" s="32" t="s">
        <v>90</v>
      </c>
      <c r="S41" s="31" t="s">
        <v>315</v>
      </c>
      <c r="T41" s="32" t="s">
        <v>315</v>
      </c>
      <c r="U41" s="31">
        <v>110</v>
      </c>
      <c r="V41" s="31">
        <v>20</v>
      </c>
      <c r="W41" s="31">
        <v>0</v>
      </c>
      <c r="X41" s="31">
        <v>20</v>
      </c>
      <c r="Y41" s="31">
        <v>10</v>
      </c>
      <c r="Z41" s="31">
        <v>10</v>
      </c>
      <c r="AA41" s="31">
        <v>0</v>
      </c>
      <c r="AB41" s="31">
        <v>8</v>
      </c>
      <c r="AC41" s="31">
        <v>10</v>
      </c>
      <c r="AD41" s="31">
        <v>0</v>
      </c>
      <c r="AE41" s="31">
        <v>10</v>
      </c>
      <c r="AF41" s="31">
        <v>12</v>
      </c>
      <c r="AG41" s="31">
        <v>10</v>
      </c>
      <c r="AH41" s="54">
        <v>0.67788383803181262</v>
      </c>
      <c r="AI41" s="31" t="s">
        <v>125</v>
      </c>
      <c r="AJ41" s="31" t="s">
        <v>667</v>
      </c>
      <c r="AK41" s="31" t="s">
        <v>653</v>
      </c>
      <c r="AL41" s="31" t="s">
        <v>654</v>
      </c>
      <c r="AM41" s="31" t="s">
        <v>655</v>
      </c>
      <c r="AN41" s="31" t="s">
        <v>656</v>
      </c>
      <c r="AO41" s="31" t="s">
        <v>657</v>
      </c>
      <c r="AP41" s="31" t="s">
        <v>658</v>
      </c>
      <c r="AQ41" s="31" t="s">
        <v>90</v>
      </c>
      <c r="AR41" s="31" t="s">
        <v>90</v>
      </c>
      <c r="AS41" s="31" t="s">
        <v>90</v>
      </c>
      <c r="AW41" s="29">
        <v>5531345</v>
      </c>
      <c r="AX41" s="29">
        <v>82918</v>
      </c>
      <c r="AY41" s="30" t="s">
        <v>85</v>
      </c>
      <c r="AZ41" s="31" t="s">
        <v>208</v>
      </c>
      <c r="BA41" s="31" t="s">
        <v>84</v>
      </c>
      <c r="BB41" s="31" t="s">
        <v>651</v>
      </c>
      <c r="BC41" s="31" t="s">
        <v>90</v>
      </c>
      <c r="BD41" s="31">
        <v>91105</v>
      </c>
      <c r="BE41" s="31">
        <v>0</v>
      </c>
      <c r="BF41" s="31">
        <v>15</v>
      </c>
      <c r="BG41" s="31">
        <v>0</v>
      </c>
      <c r="BH41" s="31">
        <v>123</v>
      </c>
      <c r="BI41" s="31">
        <v>0</v>
      </c>
      <c r="BJ41" s="31">
        <v>0</v>
      </c>
      <c r="BK41" s="31">
        <v>0</v>
      </c>
      <c r="BL41" s="35">
        <v>0.47826040843803908</v>
      </c>
      <c r="BM41" s="36">
        <v>701761.96402877697</v>
      </c>
      <c r="BN41" s="31">
        <v>1</v>
      </c>
      <c r="BO41" s="31" t="s">
        <v>92</v>
      </c>
      <c r="BP41" s="31" t="s">
        <v>84</v>
      </c>
      <c r="BZ41" s="31" t="s">
        <v>659</v>
      </c>
      <c r="CA41" s="31" t="s">
        <v>660</v>
      </c>
      <c r="CB41" s="31" t="s">
        <v>661</v>
      </c>
      <c r="CC41" s="31" t="s">
        <v>662</v>
      </c>
      <c r="CD41" s="31" t="s">
        <v>663</v>
      </c>
      <c r="CE41" s="37">
        <v>0.92</v>
      </c>
      <c r="CF41" s="37">
        <v>0</v>
      </c>
      <c r="CG41" s="31" t="s">
        <v>84</v>
      </c>
      <c r="CH41" s="31" t="s">
        <v>84</v>
      </c>
      <c r="CI41" s="31" t="s">
        <v>84</v>
      </c>
      <c r="CJ41" s="31" t="s">
        <v>84</v>
      </c>
      <c r="CK41" s="68">
        <f t="shared" si="1"/>
        <v>0</v>
      </c>
      <c r="CN41" s="31" t="s">
        <v>664</v>
      </c>
      <c r="CO41" s="31" t="s">
        <v>665</v>
      </c>
      <c r="CP41" s="31" t="s">
        <v>104</v>
      </c>
      <c r="CQ41" s="31" t="s">
        <v>666</v>
      </c>
      <c r="CR41" s="31" t="s">
        <v>652</v>
      </c>
      <c r="CS41" s="31">
        <v>91103</v>
      </c>
      <c r="CU41" s="32" t="s">
        <v>660</v>
      </c>
      <c r="CV41" s="32" t="s">
        <v>668</v>
      </c>
      <c r="CW41" s="32" t="s">
        <v>108</v>
      </c>
      <c r="CX41" s="32">
        <v>92614</v>
      </c>
      <c r="CY41" s="32" t="s">
        <v>654</v>
      </c>
      <c r="CZ41" s="32" t="s">
        <v>669</v>
      </c>
      <c r="DA41" s="32" t="s">
        <v>669</v>
      </c>
      <c r="DB41" s="32" t="s">
        <v>670</v>
      </c>
      <c r="DC41" s="67" t="s">
        <v>90</v>
      </c>
      <c r="DD41" s="32" t="s">
        <v>663</v>
      </c>
      <c r="DE41" s="32" t="s">
        <v>84</v>
      </c>
    </row>
    <row r="42" spans="1:109" s="32" customFormat="1" ht="12.75" customHeight="1" x14ac:dyDescent="0.2">
      <c r="A42" s="49" t="s">
        <v>689</v>
      </c>
      <c r="B42" s="32" t="s">
        <v>1085</v>
      </c>
      <c r="C42" s="31" t="s">
        <v>671</v>
      </c>
      <c r="D42" s="32" t="s">
        <v>87</v>
      </c>
      <c r="E42" s="31" t="s">
        <v>674</v>
      </c>
      <c r="F42" s="31" t="s">
        <v>318</v>
      </c>
      <c r="G42" s="31">
        <v>49</v>
      </c>
      <c r="H42" s="31">
        <v>48</v>
      </c>
      <c r="I42" s="31">
        <v>0</v>
      </c>
      <c r="J42" s="32">
        <v>48</v>
      </c>
      <c r="K42" s="35">
        <v>0.39999999999999997</v>
      </c>
      <c r="L42" s="29">
        <v>48602254</v>
      </c>
      <c r="M42" s="34">
        <v>25295192</v>
      </c>
      <c r="N42" s="33">
        <v>2069776.6</v>
      </c>
      <c r="O42" s="33">
        <v>0</v>
      </c>
      <c r="P42" s="32" t="s">
        <v>86</v>
      </c>
      <c r="Q42" s="31" t="s">
        <v>460</v>
      </c>
      <c r="R42" s="31" t="s">
        <v>458</v>
      </c>
      <c r="S42" s="31" t="s">
        <v>315</v>
      </c>
      <c r="T42" s="31" t="s">
        <v>315</v>
      </c>
      <c r="U42" s="31">
        <v>120</v>
      </c>
      <c r="V42" s="31">
        <v>0</v>
      </c>
      <c r="W42" s="31">
        <v>10</v>
      </c>
      <c r="X42" s="31">
        <v>20</v>
      </c>
      <c r="Y42" s="31">
        <v>10</v>
      </c>
      <c r="Z42" s="31">
        <v>10</v>
      </c>
      <c r="AA42" s="31">
        <v>10</v>
      </c>
      <c r="AB42" s="31">
        <v>8</v>
      </c>
      <c r="AC42" s="31">
        <v>10</v>
      </c>
      <c r="AD42" s="31">
        <v>10</v>
      </c>
      <c r="AE42" s="31">
        <v>10</v>
      </c>
      <c r="AF42" s="31">
        <v>12</v>
      </c>
      <c r="AG42" s="31">
        <v>10</v>
      </c>
      <c r="AH42" s="54">
        <v>0.82224942133808632</v>
      </c>
      <c r="AI42" s="31" t="s">
        <v>457</v>
      </c>
      <c r="AJ42" s="31" t="s">
        <v>677</v>
      </c>
      <c r="AK42" s="31" t="s">
        <v>675</v>
      </c>
      <c r="AL42" s="31" t="s">
        <v>676</v>
      </c>
      <c r="AM42" s="31" t="s">
        <v>677</v>
      </c>
      <c r="AN42" s="31" t="s">
        <v>90</v>
      </c>
      <c r="AO42" s="31" t="s">
        <v>90</v>
      </c>
      <c r="AP42" s="31" t="s">
        <v>90</v>
      </c>
      <c r="AQ42" s="31" t="s">
        <v>90</v>
      </c>
      <c r="AR42" s="31" t="s">
        <v>90</v>
      </c>
      <c r="AS42" s="31" t="s">
        <v>90</v>
      </c>
      <c r="AW42" s="29">
        <v>3354000</v>
      </c>
      <c r="AX42" s="29">
        <v>48238</v>
      </c>
      <c r="AY42" s="30" t="s">
        <v>85</v>
      </c>
      <c r="AZ42" s="31" t="s">
        <v>671</v>
      </c>
      <c r="BA42" s="31" t="s">
        <v>84</v>
      </c>
      <c r="BB42" s="31" t="s">
        <v>672</v>
      </c>
      <c r="BC42" s="31" t="s">
        <v>673</v>
      </c>
      <c r="BD42" s="31">
        <v>90073</v>
      </c>
      <c r="BE42" s="31">
        <v>0</v>
      </c>
      <c r="BF42" s="31">
        <v>5</v>
      </c>
      <c r="BG42" s="31">
        <v>38</v>
      </c>
      <c r="BH42" s="31">
        <v>5</v>
      </c>
      <c r="BI42" s="31">
        <v>0</v>
      </c>
      <c r="BJ42" s="31">
        <v>0</v>
      </c>
      <c r="BK42" s="31">
        <v>0</v>
      </c>
      <c r="BL42" s="35">
        <v>0.40008960573476698</v>
      </c>
      <c r="BM42" s="36">
        <v>991882.73469387752</v>
      </c>
      <c r="BN42" s="31">
        <v>1</v>
      </c>
      <c r="BO42" s="31" t="s">
        <v>92</v>
      </c>
      <c r="BP42" s="31" t="s">
        <v>84</v>
      </c>
      <c r="BZ42" s="31" t="s">
        <v>678</v>
      </c>
      <c r="CA42" s="31" t="s">
        <v>679</v>
      </c>
      <c r="CB42" s="31" t="s">
        <v>680</v>
      </c>
      <c r="CC42" s="31" t="s">
        <v>676</v>
      </c>
      <c r="CD42" s="31" t="s">
        <v>681</v>
      </c>
      <c r="CE42" s="37">
        <v>0.91936799999999996</v>
      </c>
      <c r="CF42" s="37">
        <v>0</v>
      </c>
      <c r="CG42" s="31" t="s">
        <v>84</v>
      </c>
      <c r="CH42" s="31" t="s">
        <v>84</v>
      </c>
      <c r="CI42" s="31" t="s">
        <v>84</v>
      </c>
      <c r="CJ42" s="31" t="s">
        <v>84</v>
      </c>
      <c r="CK42" s="68">
        <f t="shared" si="1"/>
        <v>1</v>
      </c>
      <c r="CN42" s="31" t="s">
        <v>614</v>
      </c>
      <c r="CO42" s="31" t="s">
        <v>615</v>
      </c>
      <c r="CP42" s="31" t="s">
        <v>1087</v>
      </c>
      <c r="CQ42" s="31" t="s">
        <v>682</v>
      </c>
      <c r="CR42" s="31" t="s">
        <v>617</v>
      </c>
      <c r="CS42" s="31">
        <v>91801</v>
      </c>
      <c r="CU42" s="32" t="s">
        <v>683</v>
      </c>
      <c r="CV42" s="32" t="s">
        <v>483</v>
      </c>
      <c r="CW42" s="32" t="s">
        <v>108</v>
      </c>
      <c r="CX42" s="32">
        <v>90230</v>
      </c>
      <c r="CY42" s="32" t="s">
        <v>676</v>
      </c>
      <c r="CZ42" s="32" t="s">
        <v>681</v>
      </c>
      <c r="DA42" s="32" t="s">
        <v>684</v>
      </c>
      <c r="DB42" s="67" t="s">
        <v>90</v>
      </c>
      <c r="DC42" s="67" t="s">
        <v>90</v>
      </c>
      <c r="DD42" s="32" t="s">
        <v>681</v>
      </c>
      <c r="DE42" s="32" t="s">
        <v>84</v>
      </c>
    </row>
    <row r="43" spans="1:109" s="32" customFormat="1" ht="12.75" customHeight="1" x14ac:dyDescent="0.2">
      <c r="A43" s="39" t="s">
        <v>769</v>
      </c>
      <c r="B43" s="40" t="s">
        <v>690</v>
      </c>
      <c r="C43" s="45" t="s">
        <v>86</v>
      </c>
      <c r="D43" s="40" t="s">
        <v>111</v>
      </c>
      <c r="E43" s="45" t="s">
        <v>598</v>
      </c>
      <c r="F43" s="45" t="s">
        <v>626</v>
      </c>
      <c r="G43" s="45">
        <v>67</v>
      </c>
      <c r="H43" s="45">
        <v>66</v>
      </c>
      <c r="I43" s="45">
        <v>0</v>
      </c>
      <c r="J43" s="40">
        <v>17</v>
      </c>
      <c r="K43" s="46">
        <v>0.39696969696969692</v>
      </c>
      <c r="L43" s="43">
        <v>66379614</v>
      </c>
      <c r="M43" s="42">
        <v>32526134</v>
      </c>
      <c r="N43" s="41">
        <v>3122613</v>
      </c>
      <c r="O43" s="41">
        <v>17975779</v>
      </c>
      <c r="P43" s="32" t="s">
        <v>86</v>
      </c>
      <c r="Q43" s="45" t="s">
        <v>460</v>
      </c>
      <c r="R43" s="45" t="s">
        <v>458</v>
      </c>
      <c r="S43" s="45" t="s">
        <v>623</v>
      </c>
      <c r="T43" s="45" t="s">
        <v>463</v>
      </c>
      <c r="U43" s="45">
        <v>120</v>
      </c>
      <c r="V43" s="45">
        <v>0</v>
      </c>
      <c r="W43" s="45">
        <v>10</v>
      </c>
      <c r="X43" s="45">
        <v>20</v>
      </c>
      <c r="Y43" s="45">
        <v>10</v>
      </c>
      <c r="Z43" s="45">
        <v>10</v>
      </c>
      <c r="AA43" s="45">
        <v>10</v>
      </c>
      <c r="AB43" s="45">
        <v>8</v>
      </c>
      <c r="AC43" s="45">
        <v>10</v>
      </c>
      <c r="AD43" s="45">
        <v>10</v>
      </c>
      <c r="AE43" s="45">
        <v>10</v>
      </c>
      <c r="AF43" s="45">
        <v>12</v>
      </c>
      <c r="AG43" s="45">
        <v>10</v>
      </c>
      <c r="AH43" s="53">
        <v>0.70708986722928169</v>
      </c>
      <c r="AI43" s="45" t="s">
        <v>125</v>
      </c>
      <c r="AJ43" s="45" t="s">
        <v>249</v>
      </c>
      <c r="AK43" s="45" t="s">
        <v>692</v>
      </c>
      <c r="AL43" s="45" t="s">
        <v>117</v>
      </c>
      <c r="AM43" s="45" t="s">
        <v>90</v>
      </c>
      <c r="AN43" s="45" t="s">
        <v>249</v>
      </c>
      <c r="AO43" s="45" t="s">
        <v>250</v>
      </c>
      <c r="AP43" s="45" t="s">
        <v>90</v>
      </c>
      <c r="AQ43" s="45" t="s">
        <v>90</v>
      </c>
      <c r="AR43" s="45" t="s">
        <v>90</v>
      </c>
      <c r="AS43" s="45" t="s">
        <v>90</v>
      </c>
      <c r="AT43" s="40"/>
      <c r="AU43" s="40"/>
      <c r="AV43" s="40"/>
      <c r="AW43" s="43">
        <v>2500000</v>
      </c>
      <c r="AX43" s="43">
        <v>85057</v>
      </c>
      <c r="AY43" s="44" t="s">
        <v>85</v>
      </c>
      <c r="AZ43" s="45" t="s">
        <v>86</v>
      </c>
      <c r="BA43" s="45" t="s">
        <v>92</v>
      </c>
      <c r="BB43" s="45" t="s">
        <v>691</v>
      </c>
      <c r="BC43" s="45" t="s">
        <v>90</v>
      </c>
      <c r="BD43" s="45">
        <v>94539</v>
      </c>
      <c r="BE43" s="45">
        <v>11</v>
      </c>
      <c r="BF43" s="45">
        <v>9</v>
      </c>
      <c r="BG43" s="45">
        <v>17</v>
      </c>
      <c r="BH43" s="45">
        <v>29</v>
      </c>
      <c r="BI43" s="45">
        <v>0</v>
      </c>
      <c r="BJ43" s="45">
        <v>0</v>
      </c>
      <c r="BK43" s="45">
        <v>0</v>
      </c>
      <c r="BL43" s="46">
        <v>0.3969444156643771</v>
      </c>
      <c r="BM43" s="47">
        <v>990740.50746268651</v>
      </c>
      <c r="BN43" s="45">
        <v>1</v>
      </c>
      <c r="BO43" s="45" t="s">
        <v>92</v>
      </c>
      <c r="BP43" s="45" t="s">
        <v>84</v>
      </c>
      <c r="BZ43" s="45" t="s">
        <v>693</v>
      </c>
      <c r="CA43" s="45" t="s">
        <v>694</v>
      </c>
      <c r="CB43" s="45" t="s">
        <v>122</v>
      </c>
      <c r="CC43" s="45" t="s">
        <v>117</v>
      </c>
      <c r="CD43" s="45" t="s">
        <v>124</v>
      </c>
      <c r="CE43" s="48">
        <v>0.87991209999999997</v>
      </c>
      <c r="CF43" s="48">
        <v>0.86991300000000005</v>
      </c>
      <c r="CG43" s="45" t="s">
        <v>84</v>
      </c>
      <c r="CH43" s="45" t="s">
        <v>92</v>
      </c>
      <c r="CI43" s="45" t="s">
        <v>84</v>
      </c>
      <c r="CJ43" s="45" t="s">
        <v>84</v>
      </c>
      <c r="CK43" s="58">
        <f t="shared" si="1"/>
        <v>0.25757575757575757</v>
      </c>
      <c r="CN43" s="45" t="s">
        <v>695</v>
      </c>
      <c r="CO43" s="45" t="s">
        <v>696</v>
      </c>
      <c r="CP43" s="45" t="s">
        <v>697</v>
      </c>
      <c r="CQ43" s="45" t="s">
        <v>698</v>
      </c>
      <c r="CR43" s="45" t="s">
        <v>598</v>
      </c>
      <c r="CS43" s="45">
        <v>94537</v>
      </c>
      <c r="CU43" s="40" t="s">
        <v>699</v>
      </c>
      <c r="CV43" s="40" t="s">
        <v>91</v>
      </c>
      <c r="CW43" s="40" t="s">
        <v>108</v>
      </c>
      <c r="CX43" s="40">
        <v>95348</v>
      </c>
      <c r="CY43" s="40" t="s">
        <v>250</v>
      </c>
      <c r="CZ43" s="40" t="s">
        <v>256</v>
      </c>
      <c r="DA43" s="40" t="s">
        <v>124</v>
      </c>
      <c r="DB43" s="40" t="s">
        <v>256</v>
      </c>
      <c r="DC43" s="57" t="s">
        <v>90</v>
      </c>
      <c r="DD43" s="40" t="s">
        <v>131</v>
      </c>
      <c r="DE43" s="40" t="s">
        <v>92</v>
      </c>
    </row>
    <row r="44" spans="1:109" s="32" customFormat="1" ht="12.75" customHeight="1" x14ac:dyDescent="0.2">
      <c r="A44" s="49" t="s">
        <v>770</v>
      </c>
      <c r="B44" s="32" t="s">
        <v>700</v>
      </c>
      <c r="C44" s="31" t="s">
        <v>86</v>
      </c>
      <c r="D44" s="32" t="s">
        <v>111</v>
      </c>
      <c r="E44" s="31" t="s">
        <v>311</v>
      </c>
      <c r="F44" s="31" t="s">
        <v>702</v>
      </c>
      <c r="G44" s="31">
        <v>176</v>
      </c>
      <c r="H44" s="31">
        <v>175</v>
      </c>
      <c r="I44" s="31">
        <v>0</v>
      </c>
      <c r="J44" s="32">
        <v>0</v>
      </c>
      <c r="K44" s="35">
        <v>0.49771428571428566</v>
      </c>
      <c r="L44" s="29">
        <v>76250000</v>
      </c>
      <c r="M44" s="34">
        <v>39978225</v>
      </c>
      <c r="N44" s="33">
        <v>2814707</v>
      </c>
      <c r="O44" s="33">
        <v>21110306</v>
      </c>
      <c r="P44" s="32" t="s">
        <v>86</v>
      </c>
      <c r="Q44" s="32" t="s">
        <v>458</v>
      </c>
      <c r="R44" s="32" t="s">
        <v>90</v>
      </c>
      <c r="S44" s="31" t="s">
        <v>153</v>
      </c>
      <c r="T44" s="32" t="s">
        <v>462</v>
      </c>
      <c r="U44" s="31">
        <v>119</v>
      </c>
      <c r="V44" s="31">
        <v>0</v>
      </c>
      <c r="W44" s="31">
        <v>10</v>
      </c>
      <c r="X44" s="31">
        <v>20</v>
      </c>
      <c r="Y44" s="31">
        <v>10</v>
      </c>
      <c r="Z44" s="31">
        <v>10</v>
      </c>
      <c r="AA44" s="31">
        <v>10</v>
      </c>
      <c r="AB44" s="31">
        <v>8</v>
      </c>
      <c r="AC44" s="31">
        <v>10</v>
      </c>
      <c r="AD44" s="31">
        <v>9</v>
      </c>
      <c r="AE44" s="31">
        <v>10</v>
      </c>
      <c r="AF44" s="31">
        <v>12</v>
      </c>
      <c r="AG44" s="31">
        <v>10</v>
      </c>
      <c r="AH44" s="54">
        <v>0.66915436078748858</v>
      </c>
      <c r="AI44" s="31" t="s">
        <v>125</v>
      </c>
      <c r="AJ44" s="31" t="s">
        <v>716</v>
      </c>
      <c r="AK44" s="31" t="s">
        <v>703</v>
      </c>
      <c r="AL44" s="31" t="s">
        <v>704</v>
      </c>
      <c r="AM44" s="31" t="s">
        <v>705</v>
      </c>
      <c r="AN44" s="31" t="s">
        <v>706</v>
      </c>
      <c r="AO44" s="31" t="s">
        <v>305</v>
      </c>
      <c r="AP44" s="31" t="s">
        <v>707</v>
      </c>
      <c r="AQ44" s="31" t="s">
        <v>90</v>
      </c>
      <c r="AR44" s="31" t="s">
        <v>90</v>
      </c>
      <c r="AS44" s="31" t="s">
        <v>90</v>
      </c>
      <c r="AW44" s="29">
        <v>2320000</v>
      </c>
      <c r="AX44" s="29">
        <v>139779</v>
      </c>
      <c r="AY44" s="30" t="s">
        <v>85</v>
      </c>
      <c r="AZ44" s="31" t="s">
        <v>86</v>
      </c>
      <c r="BA44" s="31" t="s">
        <v>92</v>
      </c>
      <c r="BB44" s="31" t="s">
        <v>701</v>
      </c>
      <c r="BC44" s="31" t="s">
        <v>90</v>
      </c>
      <c r="BD44" s="31">
        <v>95991</v>
      </c>
      <c r="BE44" s="31">
        <v>0</v>
      </c>
      <c r="BF44" s="31">
        <v>36</v>
      </c>
      <c r="BG44" s="31">
        <v>0</v>
      </c>
      <c r="BH44" s="31">
        <v>71</v>
      </c>
      <c r="BI44" s="31">
        <v>68</v>
      </c>
      <c r="BJ44" s="31">
        <v>0</v>
      </c>
      <c r="BK44" s="31">
        <v>0</v>
      </c>
      <c r="BL44" s="35">
        <v>0.49762378513409622</v>
      </c>
      <c r="BM44" s="36">
        <v>433238.63636363635</v>
      </c>
      <c r="BN44" s="31">
        <v>8</v>
      </c>
      <c r="BO44" s="31" t="s">
        <v>84</v>
      </c>
      <c r="BP44" s="31" t="s">
        <v>84</v>
      </c>
      <c r="BZ44" s="31" t="s">
        <v>708</v>
      </c>
      <c r="CA44" s="31" t="s">
        <v>709</v>
      </c>
      <c r="CB44" s="31" t="s">
        <v>710</v>
      </c>
      <c r="CC44" s="31" t="s">
        <v>711</v>
      </c>
      <c r="CD44" s="31" t="s">
        <v>712</v>
      </c>
      <c r="CE44" s="37">
        <v>0.88</v>
      </c>
      <c r="CF44" s="37">
        <v>0.80000010421000001</v>
      </c>
      <c r="CG44" s="31" t="s">
        <v>84</v>
      </c>
      <c r="CH44" s="31" t="s">
        <v>92</v>
      </c>
      <c r="CI44" s="31" t="s">
        <v>84</v>
      </c>
      <c r="CJ44" s="31" t="s">
        <v>84</v>
      </c>
      <c r="CK44" s="55">
        <f t="shared" si="1"/>
        <v>0</v>
      </c>
      <c r="CN44" s="31" t="s">
        <v>713</v>
      </c>
      <c r="CO44" s="31" t="s">
        <v>714</v>
      </c>
      <c r="CP44" s="31" t="s">
        <v>104</v>
      </c>
      <c r="CQ44" s="31" t="s">
        <v>715</v>
      </c>
      <c r="CR44" s="31" t="s">
        <v>311</v>
      </c>
      <c r="CS44" s="31">
        <v>95993</v>
      </c>
      <c r="CU44" s="32" t="s">
        <v>310</v>
      </c>
      <c r="CV44" s="32" t="s">
        <v>311</v>
      </c>
      <c r="CW44" s="32" t="s">
        <v>108</v>
      </c>
      <c r="CX44" s="32">
        <v>95993</v>
      </c>
      <c r="CY44" s="32" t="s">
        <v>305</v>
      </c>
      <c r="CZ44" s="32" t="s">
        <v>312</v>
      </c>
      <c r="DA44" s="32" t="s">
        <v>717</v>
      </c>
      <c r="DB44" s="32" t="s">
        <v>312</v>
      </c>
      <c r="DC44" s="25" t="s">
        <v>90</v>
      </c>
      <c r="DD44" s="32" t="s">
        <v>718</v>
      </c>
      <c r="DE44" s="32" t="s">
        <v>84</v>
      </c>
    </row>
    <row r="45" spans="1:109" s="32" customFormat="1" ht="12.75" customHeight="1" x14ac:dyDescent="0.2">
      <c r="A45" s="49" t="s">
        <v>771</v>
      </c>
      <c r="B45" s="32" t="s">
        <v>719</v>
      </c>
      <c r="C45" s="31" t="s">
        <v>86</v>
      </c>
      <c r="D45" s="32" t="s">
        <v>111</v>
      </c>
      <c r="E45" s="31" t="s">
        <v>721</v>
      </c>
      <c r="F45" s="31" t="s">
        <v>722</v>
      </c>
      <c r="G45" s="31">
        <v>43</v>
      </c>
      <c r="H45" s="31">
        <v>42</v>
      </c>
      <c r="I45" s="31">
        <v>0</v>
      </c>
      <c r="J45" s="32">
        <v>13</v>
      </c>
      <c r="K45" s="35">
        <v>0.45714285714285713</v>
      </c>
      <c r="L45" s="29">
        <v>40418503.296379454</v>
      </c>
      <c r="M45" s="34">
        <v>21051065.650237095</v>
      </c>
      <c r="N45" s="33">
        <v>1852489</v>
      </c>
      <c r="O45" s="33">
        <v>4926778</v>
      </c>
      <c r="P45" s="32" t="s">
        <v>86</v>
      </c>
      <c r="Q45" s="39" t="s">
        <v>460</v>
      </c>
      <c r="R45" s="39" t="s">
        <v>458</v>
      </c>
      <c r="S45" s="31" t="s">
        <v>623</v>
      </c>
      <c r="T45" s="31" t="s">
        <v>463</v>
      </c>
      <c r="U45" s="31">
        <v>119</v>
      </c>
      <c r="V45" s="31">
        <v>0</v>
      </c>
      <c r="W45" s="31">
        <v>10</v>
      </c>
      <c r="X45" s="31">
        <v>20</v>
      </c>
      <c r="Y45" s="31">
        <v>10</v>
      </c>
      <c r="Z45" s="31">
        <v>10</v>
      </c>
      <c r="AA45" s="31">
        <v>10</v>
      </c>
      <c r="AB45" s="31">
        <v>8</v>
      </c>
      <c r="AC45" s="31">
        <v>10</v>
      </c>
      <c r="AD45" s="31">
        <v>9</v>
      </c>
      <c r="AE45" s="31">
        <v>10</v>
      </c>
      <c r="AF45" s="31">
        <v>12</v>
      </c>
      <c r="AG45" s="31">
        <v>10</v>
      </c>
      <c r="AH45" s="54">
        <v>0.57481500636012939</v>
      </c>
      <c r="AI45" s="31" t="s">
        <v>125</v>
      </c>
      <c r="AJ45" s="31" t="s">
        <v>726</v>
      </c>
      <c r="AK45" s="31" t="s">
        <v>723</v>
      </c>
      <c r="AL45" s="31" t="s">
        <v>724</v>
      </c>
      <c r="AM45" s="31" t="s">
        <v>725</v>
      </c>
      <c r="AN45" s="31" t="s">
        <v>90</v>
      </c>
      <c r="AO45" s="31" t="s">
        <v>90</v>
      </c>
      <c r="AP45" s="31" t="s">
        <v>90</v>
      </c>
      <c r="AQ45" s="31" t="s">
        <v>90</v>
      </c>
      <c r="AR45" s="31" t="s">
        <v>90</v>
      </c>
      <c r="AS45" s="31" t="s">
        <v>90</v>
      </c>
      <c r="AW45" s="29">
        <v>1954994</v>
      </c>
      <c r="AX45" s="29">
        <v>45390</v>
      </c>
      <c r="AY45" s="30" t="s">
        <v>85</v>
      </c>
      <c r="AZ45" s="31" t="s">
        <v>86</v>
      </c>
      <c r="BA45" s="31" t="s">
        <v>84</v>
      </c>
      <c r="BB45" s="31" t="s">
        <v>720</v>
      </c>
      <c r="BC45" s="31" t="s">
        <v>90</v>
      </c>
      <c r="BD45" s="31">
        <v>94801</v>
      </c>
      <c r="BE45" s="31">
        <v>0</v>
      </c>
      <c r="BF45" s="31">
        <v>17</v>
      </c>
      <c r="BG45" s="31">
        <v>0</v>
      </c>
      <c r="BH45" s="31">
        <v>9</v>
      </c>
      <c r="BI45" s="31">
        <v>16</v>
      </c>
      <c r="BJ45" s="31">
        <v>0</v>
      </c>
      <c r="BK45" s="31">
        <v>0</v>
      </c>
      <c r="BL45" s="35">
        <v>0.45717945010839489</v>
      </c>
      <c r="BM45" s="36">
        <v>939965.19293905713</v>
      </c>
      <c r="BN45" s="31">
        <v>7</v>
      </c>
      <c r="BO45" s="31" t="s">
        <v>84</v>
      </c>
      <c r="BP45" s="31" t="s">
        <v>92</v>
      </c>
      <c r="BZ45" s="31" t="s">
        <v>726</v>
      </c>
      <c r="CA45" s="31" t="s">
        <v>727</v>
      </c>
      <c r="CB45" s="31" t="s">
        <v>728</v>
      </c>
      <c r="CC45" s="31" t="s">
        <v>729</v>
      </c>
      <c r="CD45" s="31" t="s">
        <v>730</v>
      </c>
      <c r="CE45" s="37">
        <v>0.95217259645719321</v>
      </c>
      <c r="CF45" s="37">
        <v>0.9</v>
      </c>
      <c r="CG45" s="31" t="s">
        <v>84</v>
      </c>
      <c r="CH45" s="31" t="s">
        <v>92</v>
      </c>
      <c r="CI45" s="31" t="s">
        <v>84</v>
      </c>
      <c r="CJ45" s="31" t="s">
        <v>84</v>
      </c>
      <c r="CK45" s="55">
        <f t="shared" si="1"/>
        <v>0.30952380952380953</v>
      </c>
      <c r="CN45" s="31" t="s">
        <v>731</v>
      </c>
      <c r="CO45" s="31" t="s">
        <v>732</v>
      </c>
      <c r="CP45" s="31" t="s">
        <v>104</v>
      </c>
      <c r="CQ45" s="31" t="s">
        <v>733</v>
      </c>
      <c r="CR45" s="31" t="s">
        <v>734</v>
      </c>
      <c r="CS45" s="31">
        <v>94804</v>
      </c>
      <c r="CU45" s="32" t="s">
        <v>727</v>
      </c>
      <c r="CV45" s="32" t="s">
        <v>735</v>
      </c>
      <c r="CW45" s="32" t="s">
        <v>108</v>
      </c>
      <c r="CX45" s="32">
        <v>94541</v>
      </c>
      <c r="CY45" s="32" t="s">
        <v>724</v>
      </c>
      <c r="CZ45" s="32" t="s">
        <v>736</v>
      </c>
      <c r="DA45" s="32" t="s">
        <v>736</v>
      </c>
      <c r="DB45" s="25" t="s">
        <v>90</v>
      </c>
      <c r="DC45" s="25" t="s">
        <v>90</v>
      </c>
      <c r="DD45" s="32" t="s">
        <v>737</v>
      </c>
      <c r="DE45" s="32" t="s">
        <v>92</v>
      </c>
    </row>
    <row r="46" spans="1:109" s="32" customFormat="1" ht="12.75" customHeight="1" x14ac:dyDescent="0.2">
      <c r="A46" s="49" t="s">
        <v>772</v>
      </c>
      <c r="B46" s="32" t="s">
        <v>738</v>
      </c>
      <c r="C46" s="31" t="s">
        <v>86</v>
      </c>
      <c r="D46" s="32" t="s">
        <v>111</v>
      </c>
      <c r="E46" s="31" t="s">
        <v>129</v>
      </c>
      <c r="F46" s="31" t="s">
        <v>129</v>
      </c>
      <c r="G46" s="31">
        <v>171</v>
      </c>
      <c r="H46" s="31">
        <v>169</v>
      </c>
      <c r="I46" s="31">
        <v>0</v>
      </c>
      <c r="J46" s="32">
        <v>0</v>
      </c>
      <c r="K46" s="35">
        <v>0.49999999999999994</v>
      </c>
      <c r="L46" s="29">
        <v>85940920</v>
      </c>
      <c r="M46" s="34">
        <v>42203765</v>
      </c>
      <c r="N46" s="33">
        <v>4195784</v>
      </c>
      <c r="O46" s="33">
        <v>20901973</v>
      </c>
      <c r="P46" s="32" t="s">
        <v>86</v>
      </c>
      <c r="Q46" s="32" t="s">
        <v>458</v>
      </c>
      <c r="R46" s="32" t="s">
        <v>90</v>
      </c>
      <c r="S46" s="31" t="s">
        <v>437</v>
      </c>
      <c r="T46" s="32" t="s">
        <v>464</v>
      </c>
      <c r="U46" s="31">
        <v>120</v>
      </c>
      <c r="V46" s="31">
        <v>0</v>
      </c>
      <c r="W46" s="31">
        <v>10</v>
      </c>
      <c r="X46" s="31">
        <v>20</v>
      </c>
      <c r="Y46" s="31">
        <v>10</v>
      </c>
      <c r="Z46" s="31">
        <v>10</v>
      </c>
      <c r="AA46" s="31">
        <v>10</v>
      </c>
      <c r="AB46" s="31">
        <v>8</v>
      </c>
      <c r="AC46" s="31">
        <v>10</v>
      </c>
      <c r="AD46" s="31">
        <v>10</v>
      </c>
      <c r="AE46" s="31">
        <v>10</v>
      </c>
      <c r="AF46" s="31">
        <v>12</v>
      </c>
      <c r="AG46" s="31">
        <v>10</v>
      </c>
      <c r="AH46" s="54">
        <v>0.70085572886629299</v>
      </c>
      <c r="AI46" s="31" t="s">
        <v>457</v>
      </c>
      <c r="AJ46" s="31" t="s">
        <v>541</v>
      </c>
      <c r="AK46" s="31" t="s">
        <v>541</v>
      </c>
      <c r="AL46" s="31" t="s">
        <v>552</v>
      </c>
      <c r="AM46" s="31" t="s">
        <v>90</v>
      </c>
      <c r="AN46" s="31" t="s">
        <v>740</v>
      </c>
      <c r="AO46" s="31" t="s">
        <v>741</v>
      </c>
      <c r="AP46" s="31" t="s">
        <v>544</v>
      </c>
      <c r="AQ46" s="31" t="s">
        <v>90</v>
      </c>
      <c r="AR46" s="31" t="s">
        <v>90</v>
      </c>
      <c r="AS46" s="31" t="s">
        <v>90</v>
      </c>
      <c r="AW46" s="29">
        <v>0</v>
      </c>
      <c r="AX46" s="29">
        <v>235412</v>
      </c>
      <c r="AY46" s="30" t="s">
        <v>173</v>
      </c>
      <c r="AZ46" s="31" t="s">
        <v>86</v>
      </c>
      <c r="BA46" s="31" t="s">
        <v>84</v>
      </c>
      <c r="BB46" s="31" t="s">
        <v>739</v>
      </c>
      <c r="BC46" s="31" t="s">
        <v>739</v>
      </c>
      <c r="BD46" s="31">
        <v>92127</v>
      </c>
      <c r="BE46" s="31">
        <v>0</v>
      </c>
      <c r="BF46" s="31">
        <v>75</v>
      </c>
      <c r="BG46" s="31">
        <v>0</v>
      </c>
      <c r="BH46" s="31">
        <v>18</v>
      </c>
      <c r="BI46" s="31">
        <v>39</v>
      </c>
      <c r="BJ46" s="31">
        <v>0</v>
      </c>
      <c r="BK46" s="31">
        <v>37</v>
      </c>
      <c r="BL46" s="35">
        <v>0.50013063965182047</v>
      </c>
      <c r="BM46" s="36">
        <v>502578.47953216376</v>
      </c>
      <c r="BN46" s="31">
        <v>1</v>
      </c>
      <c r="BO46" s="31" t="s">
        <v>92</v>
      </c>
      <c r="BP46" s="31" t="s">
        <v>84</v>
      </c>
      <c r="BZ46" s="31" t="s">
        <v>544</v>
      </c>
      <c r="CA46" s="31" t="s">
        <v>742</v>
      </c>
      <c r="CB46" s="31" t="s">
        <v>547</v>
      </c>
      <c r="CC46" s="31" t="s">
        <v>743</v>
      </c>
      <c r="CD46" s="31" t="s">
        <v>744</v>
      </c>
      <c r="CE46" s="37">
        <v>0.92069999999999996</v>
      </c>
      <c r="CF46" s="37">
        <v>0.82</v>
      </c>
      <c r="CG46" s="31" t="s">
        <v>84</v>
      </c>
      <c r="CH46" s="31" t="s">
        <v>92</v>
      </c>
      <c r="CI46" s="31" t="s">
        <v>84</v>
      </c>
      <c r="CJ46" s="31" t="s">
        <v>92</v>
      </c>
      <c r="CK46" s="55">
        <f t="shared" si="1"/>
        <v>0</v>
      </c>
      <c r="CN46" s="31" t="s">
        <v>439</v>
      </c>
      <c r="CO46" s="31" t="s">
        <v>440</v>
      </c>
      <c r="CP46" s="31" t="s">
        <v>812</v>
      </c>
      <c r="CQ46" s="31" t="s">
        <v>441</v>
      </c>
      <c r="CR46" s="31" t="s">
        <v>442</v>
      </c>
      <c r="CS46" s="31">
        <v>92102</v>
      </c>
      <c r="CU46" s="32" t="s">
        <v>745</v>
      </c>
      <c r="CV46" s="32" t="s">
        <v>129</v>
      </c>
      <c r="CW46" s="32" t="s">
        <v>108</v>
      </c>
      <c r="CX46" s="32">
        <v>92128</v>
      </c>
      <c r="CY46" s="32" t="s">
        <v>552</v>
      </c>
      <c r="CZ46" s="32" t="s">
        <v>746</v>
      </c>
      <c r="DA46" s="32" t="s">
        <v>746</v>
      </c>
      <c r="DB46" s="32" t="s">
        <v>747</v>
      </c>
      <c r="DC46" s="25" t="s">
        <v>90</v>
      </c>
      <c r="DD46" s="32" t="s">
        <v>744</v>
      </c>
      <c r="DE46" s="32" t="s">
        <v>92</v>
      </c>
    </row>
    <row r="47" spans="1:109" s="32" customFormat="1" ht="12.75" customHeight="1" x14ac:dyDescent="0.2">
      <c r="A47" s="49" t="s">
        <v>773</v>
      </c>
      <c r="B47" s="32" t="s">
        <v>748</v>
      </c>
      <c r="C47" s="31" t="s">
        <v>86</v>
      </c>
      <c r="D47" s="32" t="s">
        <v>209</v>
      </c>
      <c r="E47" s="31" t="s">
        <v>750</v>
      </c>
      <c r="F47" s="31" t="s">
        <v>318</v>
      </c>
      <c r="G47" s="31">
        <v>132</v>
      </c>
      <c r="H47" s="31">
        <v>131</v>
      </c>
      <c r="I47" s="31">
        <v>0</v>
      </c>
      <c r="J47" s="32">
        <v>0</v>
      </c>
      <c r="K47" s="35">
        <v>0.6</v>
      </c>
      <c r="L47" s="29">
        <v>49464988</v>
      </c>
      <c r="M47" s="34">
        <v>23300000</v>
      </c>
      <c r="N47" s="33">
        <v>2191799</v>
      </c>
      <c r="O47" s="33">
        <v>9328449</v>
      </c>
      <c r="P47" s="32" t="s">
        <v>86</v>
      </c>
      <c r="Q47" s="32" t="s">
        <v>90</v>
      </c>
      <c r="R47" s="32" t="s">
        <v>90</v>
      </c>
      <c r="S47" s="31" t="s">
        <v>315</v>
      </c>
      <c r="T47" s="32" t="s">
        <v>315</v>
      </c>
      <c r="U47" s="31">
        <v>119</v>
      </c>
      <c r="V47" s="31">
        <v>0</v>
      </c>
      <c r="W47" s="31">
        <v>10</v>
      </c>
      <c r="X47" s="31">
        <v>20</v>
      </c>
      <c r="Y47" s="31">
        <v>10</v>
      </c>
      <c r="Z47" s="31">
        <v>10</v>
      </c>
      <c r="AA47" s="31">
        <v>10</v>
      </c>
      <c r="AB47" s="31">
        <v>8</v>
      </c>
      <c r="AC47" s="31">
        <v>10</v>
      </c>
      <c r="AD47" s="31">
        <v>9</v>
      </c>
      <c r="AE47" s="31">
        <v>10</v>
      </c>
      <c r="AF47" s="31">
        <v>12</v>
      </c>
      <c r="AG47" s="31">
        <v>10</v>
      </c>
      <c r="AH47" s="54">
        <v>0.83248377766343162</v>
      </c>
      <c r="AI47" s="31" t="s">
        <v>125</v>
      </c>
      <c r="AJ47" s="31" t="s">
        <v>751</v>
      </c>
      <c r="AK47" s="31" t="s">
        <v>751</v>
      </c>
      <c r="AL47" s="31" t="s">
        <v>752</v>
      </c>
      <c r="AM47" s="31" t="s">
        <v>753</v>
      </c>
      <c r="AN47" s="31" t="s">
        <v>754</v>
      </c>
      <c r="AO47" s="31" t="s">
        <v>755</v>
      </c>
      <c r="AP47" s="31" t="s">
        <v>756</v>
      </c>
      <c r="AQ47" s="31" t="s">
        <v>90</v>
      </c>
      <c r="AR47" s="31" t="s">
        <v>90</v>
      </c>
      <c r="AS47" s="31" t="s">
        <v>90</v>
      </c>
      <c r="AW47" s="29">
        <v>2400000</v>
      </c>
      <c r="AX47" s="29">
        <v>116518</v>
      </c>
      <c r="AY47" s="30" t="s">
        <v>173</v>
      </c>
      <c r="AZ47" s="31" t="s">
        <v>86</v>
      </c>
      <c r="BA47" s="31" t="s">
        <v>84</v>
      </c>
      <c r="BB47" s="31" t="s">
        <v>90</v>
      </c>
      <c r="BC47" s="31" t="s">
        <v>749</v>
      </c>
      <c r="BD47" s="31">
        <v>93535</v>
      </c>
      <c r="BE47" s="31">
        <v>0</v>
      </c>
      <c r="BF47" s="31">
        <v>14</v>
      </c>
      <c r="BG47" s="31">
        <v>0</v>
      </c>
      <c r="BH47" s="31">
        <v>19</v>
      </c>
      <c r="BI47" s="31">
        <v>37</v>
      </c>
      <c r="BJ47" s="31">
        <v>61</v>
      </c>
      <c r="BK47" s="31">
        <v>0</v>
      </c>
      <c r="BL47" s="35">
        <v>0.60013909930302711</v>
      </c>
      <c r="BM47" s="36">
        <v>374734.75757575757</v>
      </c>
      <c r="BN47" s="31">
        <v>132</v>
      </c>
      <c r="BO47" s="31" t="s">
        <v>84</v>
      </c>
      <c r="BP47" s="31" t="s">
        <v>92</v>
      </c>
      <c r="BZ47" s="31" t="s">
        <v>757</v>
      </c>
      <c r="CA47" s="31" t="s">
        <v>758</v>
      </c>
      <c r="CB47" s="31" t="s">
        <v>759</v>
      </c>
      <c r="CC47" s="31" t="s">
        <v>752</v>
      </c>
      <c r="CD47" s="31" t="s">
        <v>760</v>
      </c>
      <c r="CE47" s="37">
        <v>0.87</v>
      </c>
      <c r="CF47" s="37">
        <v>0.75</v>
      </c>
      <c r="CG47" s="31" t="s">
        <v>84</v>
      </c>
      <c r="CH47" s="31" t="s">
        <v>92</v>
      </c>
      <c r="CI47" s="31" t="s">
        <v>84</v>
      </c>
      <c r="CJ47" s="31" t="s">
        <v>84</v>
      </c>
      <c r="CK47" s="68">
        <f t="shared" si="1"/>
        <v>0</v>
      </c>
      <c r="CN47" s="31" t="s">
        <v>761</v>
      </c>
      <c r="CO47" s="31" t="s">
        <v>762</v>
      </c>
      <c r="CP47" s="31" t="s">
        <v>104</v>
      </c>
      <c r="CQ47" s="31" t="s">
        <v>763</v>
      </c>
      <c r="CR47" s="31" t="s">
        <v>750</v>
      </c>
      <c r="CS47" s="31">
        <v>93534</v>
      </c>
      <c r="CU47" s="32" t="s">
        <v>758</v>
      </c>
      <c r="CV47" s="32" t="s">
        <v>764</v>
      </c>
      <c r="CW47" s="32" t="s">
        <v>108</v>
      </c>
      <c r="CX47" s="32">
        <v>90266</v>
      </c>
      <c r="CY47" s="32" t="s">
        <v>765</v>
      </c>
      <c r="CZ47" s="32" t="s">
        <v>766</v>
      </c>
      <c r="DA47" s="32" t="s">
        <v>767</v>
      </c>
      <c r="DB47" s="32" t="s">
        <v>768</v>
      </c>
      <c r="DC47" s="25" t="s">
        <v>90</v>
      </c>
      <c r="DD47" s="32" t="s">
        <v>766</v>
      </c>
      <c r="DE47" s="32" t="s">
        <v>84</v>
      </c>
    </row>
    <row r="48" spans="1:109" s="38" customFormat="1" ht="12.75" customHeight="1" x14ac:dyDescent="0.2">
      <c r="A48" s="49" t="s">
        <v>866</v>
      </c>
      <c r="B48" s="32" t="s">
        <v>774</v>
      </c>
      <c r="C48" s="31" t="s">
        <v>86</v>
      </c>
      <c r="D48" s="32" t="s">
        <v>314</v>
      </c>
      <c r="E48" s="31" t="s">
        <v>776</v>
      </c>
      <c r="F48" s="31" t="s">
        <v>265</v>
      </c>
      <c r="G48" s="31">
        <v>71</v>
      </c>
      <c r="H48" s="31">
        <v>69</v>
      </c>
      <c r="I48" s="31">
        <v>0</v>
      </c>
      <c r="J48" s="32">
        <v>25</v>
      </c>
      <c r="K48" s="35">
        <v>0.48405797101449277</v>
      </c>
      <c r="L48" s="29">
        <v>44255888</v>
      </c>
      <c r="M48" s="34">
        <v>22287091</v>
      </c>
      <c r="N48" s="33">
        <v>1622392</v>
      </c>
      <c r="O48" s="33">
        <v>12150653</v>
      </c>
      <c r="P48" s="32" t="s">
        <v>86</v>
      </c>
      <c r="Q48" s="39" t="s">
        <v>460</v>
      </c>
      <c r="R48" s="39" t="s">
        <v>458</v>
      </c>
      <c r="S48" s="31" t="s">
        <v>112</v>
      </c>
      <c r="T48" s="31" t="s">
        <v>459</v>
      </c>
      <c r="U48" s="31">
        <v>119</v>
      </c>
      <c r="V48" s="31">
        <v>0</v>
      </c>
      <c r="W48" s="31">
        <v>10</v>
      </c>
      <c r="X48" s="31">
        <v>20</v>
      </c>
      <c r="Y48" s="31">
        <v>10</v>
      </c>
      <c r="Z48" s="31">
        <v>10</v>
      </c>
      <c r="AA48" s="31">
        <v>10</v>
      </c>
      <c r="AB48" s="31">
        <v>8</v>
      </c>
      <c r="AC48" s="31">
        <v>10</v>
      </c>
      <c r="AD48" s="31">
        <v>9</v>
      </c>
      <c r="AE48" s="31">
        <v>10</v>
      </c>
      <c r="AF48" s="31">
        <v>12</v>
      </c>
      <c r="AG48" s="31">
        <v>10</v>
      </c>
      <c r="AH48" s="54">
        <v>0.50634649478813343</v>
      </c>
      <c r="AI48" s="31" t="s">
        <v>457</v>
      </c>
      <c r="AJ48" s="31" t="s">
        <v>786</v>
      </c>
      <c r="AK48" s="31" t="s">
        <v>777</v>
      </c>
      <c r="AL48" s="31" t="s">
        <v>778</v>
      </c>
      <c r="AM48" s="31" t="s">
        <v>779</v>
      </c>
      <c r="AN48" s="31" t="s">
        <v>90</v>
      </c>
      <c r="AO48" s="31" t="s">
        <v>90</v>
      </c>
      <c r="AP48" s="31" t="s">
        <v>90</v>
      </c>
      <c r="AQ48" s="31" t="s">
        <v>90</v>
      </c>
      <c r="AR48" s="31" t="s">
        <v>90</v>
      </c>
      <c r="AS48" s="31" t="s">
        <v>90</v>
      </c>
      <c r="AT48" s="32"/>
      <c r="AU48" s="32"/>
      <c r="AV48" s="32"/>
      <c r="AW48" s="29">
        <v>2300000</v>
      </c>
      <c r="AX48" s="29">
        <v>51312</v>
      </c>
      <c r="AY48" s="30" t="s">
        <v>173</v>
      </c>
      <c r="AZ48" s="31" t="s">
        <v>86</v>
      </c>
      <c r="BA48" s="31" t="s">
        <v>84</v>
      </c>
      <c r="BB48" s="31" t="s">
        <v>775</v>
      </c>
      <c r="BC48" s="31" t="s">
        <v>90</v>
      </c>
      <c r="BD48" s="31">
        <v>92262</v>
      </c>
      <c r="BE48" s="31">
        <v>25</v>
      </c>
      <c r="BF48" s="31">
        <v>7</v>
      </c>
      <c r="BG48" s="31">
        <v>0</v>
      </c>
      <c r="BH48" s="31">
        <v>3</v>
      </c>
      <c r="BI48" s="31">
        <v>12</v>
      </c>
      <c r="BJ48" s="31">
        <v>0</v>
      </c>
      <c r="BK48" s="31">
        <v>22</v>
      </c>
      <c r="BL48" s="35">
        <v>0.48405797101449277</v>
      </c>
      <c r="BM48" s="36">
        <v>623322.36619718315</v>
      </c>
      <c r="BN48" s="31">
        <v>1</v>
      </c>
      <c r="BO48" s="31" t="s">
        <v>84</v>
      </c>
      <c r="BP48" s="31" t="s">
        <v>84</v>
      </c>
      <c r="BZ48" s="31" t="s">
        <v>779</v>
      </c>
      <c r="CA48" s="31" t="s">
        <v>780</v>
      </c>
      <c r="CB48" s="31" t="s">
        <v>781</v>
      </c>
      <c r="CC48" s="31" t="s">
        <v>778</v>
      </c>
      <c r="CD48" s="31" t="s">
        <v>782</v>
      </c>
      <c r="CE48" s="37">
        <v>0.95</v>
      </c>
      <c r="CF48" s="37">
        <v>0.88</v>
      </c>
      <c r="CG48" s="31" t="s">
        <v>84</v>
      </c>
      <c r="CH48" s="31" t="s">
        <v>92</v>
      </c>
      <c r="CI48" s="31" t="s">
        <v>84</v>
      </c>
      <c r="CJ48" s="31" t="s">
        <v>84</v>
      </c>
      <c r="CK48" s="55">
        <f t="shared" si="1"/>
        <v>0.36231884057971014</v>
      </c>
      <c r="CN48" s="31" t="s">
        <v>783</v>
      </c>
      <c r="CO48" s="31" t="s">
        <v>784</v>
      </c>
      <c r="CP48" s="31" t="s">
        <v>104</v>
      </c>
      <c r="CQ48" s="31" t="s">
        <v>785</v>
      </c>
      <c r="CR48" s="31" t="s">
        <v>776</v>
      </c>
      <c r="CS48" s="31">
        <v>92262</v>
      </c>
      <c r="CU48" s="32" t="s">
        <v>780</v>
      </c>
      <c r="CV48" s="32" t="s">
        <v>787</v>
      </c>
      <c r="CW48" s="32" t="s">
        <v>108</v>
      </c>
      <c r="CX48" s="32">
        <v>90046</v>
      </c>
      <c r="CY48" s="32" t="s">
        <v>778</v>
      </c>
      <c r="CZ48" s="32" t="s">
        <v>788</v>
      </c>
      <c r="DA48" s="32" t="s">
        <v>788</v>
      </c>
      <c r="DB48" s="25" t="s">
        <v>90</v>
      </c>
      <c r="DC48" s="25" t="s">
        <v>90</v>
      </c>
      <c r="DD48" s="32" t="s">
        <v>788</v>
      </c>
      <c r="DE48" s="32" t="s">
        <v>92</v>
      </c>
    </row>
    <row r="49" spans="1:109" s="32" customFormat="1" ht="12.75" customHeight="1" x14ac:dyDescent="0.25">
      <c r="A49" s="49" t="s">
        <v>867</v>
      </c>
      <c r="B49" s="32" t="s">
        <v>789</v>
      </c>
      <c r="C49" s="31" t="s">
        <v>86</v>
      </c>
      <c r="D49" s="32" t="s">
        <v>209</v>
      </c>
      <c r="E49" s="31" t="s">
        <v>318</v>
      </c>
      <c r="F49" s="31" t="s">
        <v>318</v>
      </c>
      <c r="G49" s="31">
        <v>84</v>
      </c>
      <c r="H49" s="31">
        <v>83</v>
      </c>
      <c r="I49" s="31">
        <v>0</v>
      </c>
      <c r="J49" s="32">
        <v>42</v>
      </c>
      <c r="K49" s="35">
        <v>0.28433734939759037</v>
      </c>
      <c r="L49" s="29">
        <v>66404824</v>
      </c>
      <c r="M49" s="34">
        <v>33500000</v>
      </c>
      <c r="N49" s="33">
        <v>2205046</v>
      </c>
      <c r="O49" s="33">
        <v>9000000</v>
      </c>
      <c r="P49" s="32" t="s">
        <v>86</v>
      </c>
      <c r="Q49" s="31" t="s">
        <v>460</v>
      </c>
      <c r="R49" s="31" t="s">
        <v>458</v>
      </c>
      <c r="S49" s="31" t="s">
        <v>414</v>
      </c>
      <c r="T49" s="31" t="s">
        <v>414</v>
      </c>
      <c r="U49" s="31">
        <v>119</v>
      </c>
      <c r="V49" s="31">
        <v>0</v>
      </c>
      <c r="W49" s="31">
        <v>10</v>
      </c>
      <c r="X49" s="31">
        <v>20</v>
      </c>
      <c r="Y49" s="31">
        <v>10</v>
      </c>
      <c r="Z49" s="31">
        <v>10</v>
      </c>
      <c r="AA49" s="31">
        <v>10</v>
      </c>
      <c r="AB49" s="31">
        <v>8</v>
      </c>
      <c r="AC49" s="31">
        <v>10</v>
      </c>
      <c r="AD49" s="31">
        <v>9</v>
      </c>
      <c r="AE49" s="31">
        <v>10</v>
      </c>
      <c r="AF49" s="31">
        <v>12</v>
      </c>
      <c r="AG49" s="31">
        <v>10</v>
      </c>
      <c r="AH49" s="54">
        <v>0.79305610932808779</v>
      </c>
      <c r="AI49" s="31" t="s">
        <v>125</v>
      </c>
      <c r="AJ49" s="31" t="s">
        <v>796</v>
      </c>
      <c r="AK49" s="31" t="s">
        <v>791</v>
      </c>
      <c r="AL49" s="31" t="s">
        <v>792</v>
      </c>
      <c r="AM49" s="31" t="s">
        <v>793</v>
      </c>
      <c r="AN49" s="31" t="s">
        <v>794</v>
      </c>
      <c r="AO49" s="31" t="s">
        <v>795</v>
      </c>
      <c r="AP49" s="31" t="s">
        <v>796</v>
      </c>
      <c r="AQ49" s="31" t="s">
        <v>90</v>
      </c>
      <c r="AR49" s="31" t="s">
        <v>90</v>
      </c>
      <c r="AS49" s="31" t="s">
        <v>90</v>
      </c>
      <c r="AW49" s="29">
        <v>6000000</v>
      </c>
      <c r="AX49" s="29">
        <v>71420</v>
      </c>
      <c r="AY49" s="30" t="s">
        <v>85</v>
      </c>
      <c r="AZ49" s="31" t="s">
        <v>86</v>
      </c>
      <c r="BA49" s="31" t="s">
        <v>84</v>
      </c>
      <c r="BB49" s="31" t="s">
        <v>790</v>
      </c>
      <c r="BC49" s="31" t="s">
        <v>90</v>
      </c>
      <c r="BD49" s="31">
        <v>90018</v>
      </c>
      <c r="BE49" s="31">
        <v>42</v>
      </c>
      <c r="BF49" s="31">
        <v>16</v>
      </c>
      <c r="BG49" s="31">
        <v>0</v>
      </c>
      <c r="BH49" s="31">
        <v>25</v>
      </c>
      <c r="BI49" s="31">
        <v>0</v>
      </c>
      <c r="BJ49" s="31">
        <v>0</v>
      </c>
      <c r="BK49" s="31">
        <v>0</v>
      </c>
      <c r="BL49" s="35">
        <v>0.28432136019266402</v>
      </c>
      <c r="BM49" s="36">
        <v>790533.61904761905</v>
      </c>
      <c r="BN49" s="31">
        <v>1</v>
      </c>
      <c r="BO49" s="31" t="s">
        <v>84</v>
      </c>
      <c r="BP49" s="31" t="s">
        <v>84</v>
      </c>
      <c r="BZ49" s="31" t="s">
        <v>797</v>
      </c>
      <c r="CA49" s="31" t="s">
        <v>798</v>
      </c>
      <c r="CB49" s="31" t="s">
        <v>799</v>
      </c>
      <c r="CC49" s="31" t="s">
        <v>792</v>
      </c>
      <c r="CD49" s="31" t="s">
        <v>800</v>
      </c>
      <c r="CE49" s="37">
        <v>0.93990597021558731</v>
      </c>
      <c r="CF49" s="37">
        <v>0.81991800000000004</v>
      </c>
      <c r="CG49" s="31" t="s">
        <v>84</v>
      </c>
      <c r="CH49" s="31" t="s">
        <v>92</v>
      </c>
      <c r="CI49" s="31" t="s">
        <v>84</v>
      </c>
      <c r="CJ49" s="31" t="s">
        <v>84</v>
      </c>
      <c r="CK49" s="68">
        <f t="shared" si="1"/>
        <v>0.50602409638554213</v>
      </c>
      <c r="CN49" s="31" t="s">
        <v>414</v>
      </c>
      <c r="CO49" s="31" t="s">
        <v>427</v>
      </c>
      <c r="CP49" s="31" t="s">
        <v>428</v>
      </c>
      <c r="CQ49" s="31" t="s">
        <v>801</v>
      </c>
      <c r="CR49" s="31" t="s">
        <v>318</v>
      </c>
      <c r="CS49" s="31">
        <v>90017</v>
      </c>
      <c r="CU49" s="32" t="s">
        <v>802</v>
      </c>
      <c r="CV49" s="32" t="s">
        <v>265</v>
      </c>
      <c r="CW49" s="32" t="s">
        <v>108</v>
      </c>
      <c r="CX49" s="32">
        <v>92507</v>
      </c>
      <c r="CY49" s="32" t="s">
        <v>795</v>
      </c>
      <c r="CZ49" s="32" t="s">
        <v>803</v>
      </c>
      <c r="DA49" s="66" t="s">
        <v>800</v>
      </c>
      <c r="DB49" s="66" t="s">
        <v>804</v>
      </c>
      <c r="DC49" s="67" t="s">
        <v>90</v>
      </c>
      <c r="DD49" s="32" t="s">
        <v>803</v>
      </c>
      <c r="DE49" s="32" t="s">
        <v>92</v>
      </c>
    </row>
    <row r="50" spans="1:109" s="32" customFormat="1" ht="12.75" customHeight="1" x14ac:dyDescent="0.2">
      <c r="A50" s="49" t="s">
        <v>868</v>
      </c>
      <c r="B50" s="32" t="s">
        <v>1349</v>
      </c>
      <c r="C50" s="31" t="s">
        <v>86</v>
      </c>
      <c r="D50" s="32" t="s">
        <v>209</v>
      </c>
      <c r="E50" s="31" t="s">
        <v>129</v>
      </c>
      <c r="F50" s="31" t="s">
        <v>129</v>
      </c>
      <c r="G50" s="31">
        <v>273</v>
      </c>
      <c r="H50" s="31">
        <v>270</v>
      </c>
      <c r="I50" s="31">
        <v>0</v>
      </c>
      <c r="J50" s="32">
        <v>75</v>
      </c>
      <c r="K50" s="35">
        <v>0.37333333333333341</v>
      </c>
      <c r="L50" s="29">
        <v>139500529.59999999</v>
      </c>
      <c r="M50" s="34">
        <v>68700000</v>
      </c>
      <c r="N50" s="33">
        <v>6615633</v>
      </c>
      <c r="O50" s="33">
        <v>2565003</v>
      </c>
      <c r="P50" s="32" t="s">
        <v>86</v>
      </c>
      <c r="Q50" s="31" t="s">
        <v>460</v>
      </c>
      <c r="R50" s="31" t="s">
        <v>458</v>
      </c>
      <c r="S50" s="31" t="s">
        <v>437</v>
      </c>
      <c r="T50" s="31" t="s">
        <v>464</v>
      </c>
      <c r="U50" s="31">
        <v>119</v>
      </c>
      <c r="V50" s="31">
        <v>0</v>
      </c>
      <c r="W50" s="31">
        <v>10</v>
      </c>
      <c r="X50" s="31">
        <v>20</v>
      </c>
      <c r="Y50" s="31">
        <v>10</v>
      </c>
      <c r="Z50" s="31">
        <v>10</v>
      </c>
      <c r="AA50" s="31">
        <v>10</v>
      </c>
      <c r="AB50" s="31">
        <v>8</v>
      </c>
      <c r="AC50" s="31">
        <v>10</v>
      </c>
      <c r="AD50" s="31">
        <v>9</v>
      </c>
      <c r="AE50" s="31">
        <v>10</v>
      </c>
      <c r="AF50" s="31">
        <v>12</v>
      </c>
      <c r="AG50" s="31">
        <v>10</v>
      </c>
      <c r="AH50" s="54">
        <v>1.2458123750835239</v>
      </c>
      <c r="AI50" s="31" t="s">
        <v>439</v>
      </c>
      <c r="AJ50" s="31" t="s">
        <v>813</v>
      </c>
      <c r="AK50" s="31" t="s">
        <v>806</v>
      </c>
      <c r="AL50" s="31" t="s">
        <v>807</v>
      </c>
      <c r="AM50" s="31" t="s">
        <v>808</v>
      </c>
      <c r="AN50" s="31" t="s">
        <v>809</v>
      </c>
      <c r="AO50" s="31" t="s">
        <v>810</v>
      </c>
      <c r="AP50" s="31" t="s">
        <v>528</v>
      </c>
      <c r="AQ50" s="31" t="s">
        <v>90</v>
      </c>
      <c r="AR50" s="31" t="s">
        <v>90</v>
      </c>
      <c r="AS50" s="31" t="s">
        <v>90</v>
      </c>
      <c r="AW50" s="29">
        <v>65</v>
      </c>
      <c r="AX50" s="29">
        <v>198294</v>
      </c>
      <c r="AY50" s="30" t="s">
        <v>85</v>
      </c>
      <c r="AZ50" s="31" t="s">
        <v>86</v>
      </c>
      <c r="BA50" s="31" t="s">
        <v>92</v>
      </c>
      <c r="BB50" s="31" t="s">
        <v>805</v>
      </c>
      <c r="BC50" s="31" t="s">
        <v>90</v>
      </c>
      <c r="BD50" s="31">
        <v>92101</v>
      </c>
      <c r="BE50" s="31">
        <v>84</v>
      </c>
      <c r="BF50" s="31">
        <v>0</v>
      </c>
      <c r="BG50" s="31">
        <v>132</v>
      </c>
      <c r="BH50" s="31">
        <v>54</v>
      </c>
      <c r="BI50" s="31">
        <v>0</v>
      </c>
      <c r="BJ50" s="31">
        <v>0</v>
      </c>
      <c r="BK50" s="31">
        <v>0</v>
      </c>
      <c r="BL50" s="35">
        <v>0.37115761123530994</v>
      </c>
      <c r="BM50" s="36">
        <v>510990.95091575087</v>
      </c>
      <c r="BN50" s="31">
        <v>1</v>
      </c>
      <c r="BO50" s="31" t="s">
        <v>92</v>
      </c>
      <c r="BP50" s="31" t="s">
        <v>84</v>
      </c>
      <c r="BZ50" s="31" t="s">
        <v>528</v>
      </c>
      <c r="CA50" s="31" t="s">
        <v>811</v>
      </c>
      <c r="CB50" s="31" t="s">
        <v>530</v>
      </c>
      <c r="CC50" s="31" t="s">
        <v>527</v>
      </c>
      <c r="CD50" s="31" t="s">
        <v>531</v>
      </c>
      <c r="CE50" s="37">
        <v>0.82499999999999996</v>
      </c>
      <c r="CF50" s="37">
        <v>0.85</v>
      </c>
      <c r="CG50" s="31" t="s">
        <v>84</v>
      </c>
      <c r="CH50" s="31" t="s">
        <v>92</v>
      </c>
      <c r="CI50" s="31" t="s">
        <v>84</v>
      </c>
      <c r="CJ50" s="31" t="s">
        <v>84</v>
      </c>
      <c r="CK50" s="68">
        <f t="shared" si="1"/>
        <v>0.27777777777777779</v>
      </c>
      <c r="CN50" s="31" t="s">
        <v>439</v>
      </c>
      <c r="CO50" s="31" t="s">
        <v>440</v>
      </c>
      <c r="CP50" s="31" t="s">
        <v>812</v>
      </c>
      <c r="CQ50" s="31" t="s">
        <v>441</v>
      </c>
      <c r="CR50" s="31" t="s">
        <v>129</v>
      </c>
      <c r="CS50" s="31">
        <v>92101</v>
      </c>
      <c r="CU50" s="32" t="s">
        <v>814</v>
      </c>
      <c r="CV50" s="32" t="s">
        <v>129</v>
      </c>
      <c r="CW50" s="32" t="s">
        <v>108</v>
      </c>
      <c r="CX50" s="32">
        <v>92103</v>
      </c>
      <c r="CY50" s="32" t="s">
        <v>807</v>
      </c>
      <c r="CZ50" s="32" t="s">
        <v>815</v>
      </c>
      <c r="DA50" s="32" t="s">
        <v>815</v>
      </c>
      <c r="DB50" s="32" t="s">
        <v>816</v>
      </c>
      <c r="DC50" s="67" t="s">
        <v>90</v>
      </c>
      <c r="DD50" s="32" t="s">
        <v>817</v>
      </c>
      <c r="DE50" s="32" t="s">
        <v>92</v>
      </c>
    </row>
    <row r="51" spans="1:109" s="32" customFormat="1" ht="12.75" customHeight="1" x14ac:dyDescent="0.2">
      <c r="A51" s="49" t="s">
        <v>869</v>
      </c>
      <c r="B51" s="32" t="s">
        <v>818</v>
      </c>
      <c r="C51" s="31" t="s">
        <v>208</v>
      </c>
      <c r="D51" s="32" t="s">
        <v>111</v>
      </c>
      <c r="E51" s="31" t="s">
        <v>200</v>
      </c>
      <c r="F51" s="31" t="s">
        <v>137</v>
      </c>
      <c r="G51" s="31">
        <v>87</v>
      </c>
      <c r="H51" s="31">
        <v>86</v>
      </c>
      <c r="I51" s="31">
        <v>0</v>
      </c>
      <c r="J51" s="32">
        <v>0</v>
      </c>
      <c r="K51" s="35">
        <v>0.49883720930232556</v>
      </c>
      <c r="L51" s="29">
        <v>49960797</v>
      </c>
      <c r="M51" s="34">
        <v>25175831</v>
      </c>
      <c r="N51" s="33">
        <v>2074773</v>
      </c>
      <c r="O51" s="33">
        <v>0</v>
      </c>
      <c r="P51" s="32" t="s">
        <v>1354</v>
      </c>
      <c r="Q51" s="32" t="s">
        <v>90</v>
      </c>
      <c r="R51" s="32" t="s">
        <v>90</v>
      </c>
      <c r="S51" s="31" t="s">
        <v>134</v>
      </c>
      <c r="T51" s="32" t="s">
        <v>464</v>
      </c>
      <c r="U51" s="31">
        <v>110</v>
      </c>
      <c r="V51" s="31">
        <v>20</v>
      </c>
      <c r="W51" s="31">
        <v>0</v>
      </c>
      <c r="X51" s="31">
        <v>19.999999999999996</v>
      </c>
      <c r="Y51" s="31">
        <v>10</v>
      </c>
      <c r="Z51" s="31">
        <v>10</v>
      </c>
      <c r="AA51" s="31">
        <v>0</v>
      </c>
      <c r="AB51" s="31">
        <v>8</v>
      </c>
      <c r="AC51" s="31">
        <v>10</v>
      </c>
      <c r="AD51" s="31">
        <v>0</v>
      </c>
      <c r="AE51" s="31">
        <v>10</v>
      </c>
      <c r="AF51" s="31">
        <v>12</v>
      </c>
      <c r="AG51" s="31">
        <v>10</v>
      </c>
      <c r="AH51" s="54">
        <v>1.1095167560164001</v>
      </c>
      <c r="AI51" s="31" t="s">
        <v>125</v>
      </c>
      <c r="AJ51" s="31" t="s">
        <v>828</v>
      </c>
      <c r="AK51" s="31" t="s">
        <v>820</v>
      </c>
      <c r="AL51" s="31" t="s">
        <v>821</v>
      </c>
      <c r="AM51" s="31" t="s">
        <v>822</v>
      </c>
      <c r="AN51" s="31" t="s">
        <v>90</v>
      </c>
      <c r="AO51" s="31" t="s">
        <v>90</v>
      </c>
      <c r="AP51" s="31" t="s">
        <v>90</v>
      </c>
      <c r="AQ51" s="31" t="s">
        <v>90</v>
      </c>
      <c r="AR51" s="31" t="s">
        <v>90</v>
      </c>
      <c r="AS51" s="31" t="s">
        <v>90</v>
      </c>
      <c r="AW51" s="29">
        <v>107000</v>
      </c>
      <c r="AX51" s="29">
        <v>125824</v>
      </c>
      <c r="AY51" s="30" t="s">
        <v>85</v>
      </c>
      <c r="AZ51" s="31" t="s">
        <v>208</v>
      </c>
      <c r="BA51" s="31" t="s">
        <v>84</v>
      </c>
      <c r="BB51" s="31" t="s">
        <v>819</v>
      </c>
      <c r="BC51" s="31" t="s">
        <v>90</v>
      </c>
      <c r="BD51" s="31">
        <v>94952</v>
      </c>
      <c r="BE51" s="31">
        <v>0</v>
      </c>
      <c r="BF51" s="31">
        <v>18</v>
      </c>
      <c r="BG51" s="31">
        <v>0</v>
      </c>
      <c r="BH51" s="31">
        <v>33</v>
      </c>
      <c r="BI51" s="31">
        <v>35</v>
      </c>
      <c r="BJ51" s="31">
        <v>0</v>
      </c>
      <c r="BK51" s="31">
        <v>0</v>
      </c>
      <c r="BL51" s="35">
        <v>0.48199537652408408</v>
      </c>
      <c r="BM51" s="36">
        <v>574262.03448275861</v>
      </c>
      <c r="BN51" s="31">
        <v>1</v>
      </c>
      <c r="BO51" s="31" t="s">
        <v>92</v>
      </c>
      <c r="BP51" s="31" t="s">
        <v>84</v>
      </c>
      <c r="BZ51" s="31" t="s">
        <v>823</v>
      </c>
      <c r="CA51" s="31" t="s">
        <v>727</v>
      </c>
      <c r="CB51" s="31" t="s">
        <v>728</v>
      </c>
      <c r="CC51" s="31" t="s">
        <v>821</v>
      </c>
      <c r="CD51" s="31" t="s">
        <v>824</v>
      </c>
      <c r="CE51" s="37">
        <v>0.93171238492114561</v>
      </c>
      <c r="CF51" s="37">
        <v>0</v>
      </c>
      <c r="CG51" s="31" t="s">
        <v>92</v>
      </c>
      <c r="CH51" s="31" t="s">
        <v>84</v>
      </c>
      <c r="CI51" s="31" t="s">
        <v>84</v>
      </c>
      <c r="CJ51" s="31" t="s">
        <v>92</v>
      </c>
      <c r="CK51" s="55">
        <f t="shared" si="1"/>
        <v>0</v>
      </c>
      <c r="CN51" s="31" t="s">
        <v>825</v>
      </c>
      <c r="CO51" s="31" t="s">
        <v>826</v>
      </c>
      <c r="CP51" s="31" t="s">
        <v>104</v>
      </c>
      <c r="CQ51" s="31" t="s">
        <v>827</v>
      </c>
      <c r="CR51" s="31" t="s">
        <v>200</v>
      </c>
      <c r="CS51" s="31">
        <v>94952</v>
      </c>
      <c r="CU51" s="32" t="s">
        <v>829</v>
      </c>
      <c r="CV51" s="32" t="s">
        <v>830</v>
      </c>
      <c r="CW51" s="32" t="s">
        <v>108</v>
      </c>
      <c r="CX51" s="32">
        <v>94541</v>
      </c>
      <c r="CY51" s="32" t="s">
        <v>821</v>
      </c>
      <c r="CZ51" s="32" t="s">
        <v>824</v>
      </c>
      <c r="DA51" s="32" t="s">
        <v>824</v>
      </c>
      <c r="DB51" s="25" t="s">
        <v>90</v>
      </c>
      <c r="DC51" s="25" t="s">
        <v>90</v>
      </c>
      <c r="DD51" s="32" t="s">
        <v>831</v>
      </c>
      <c r="DE51" s="32" t="s">
        <v>84</v>
      </c>
    </row>
    <row r="52" spans="1:109" s="32" customFormat="1" ht="12.75" customHeight="1" x14ac:dyDescent="0.2">
      <c r="A52" s="49" t="s">
        <v>870</v>
      </c>
      <c r="B52" s="32" t="s">
        <v>832</v>
      </c>
      <c r="C52" s="31" t="s">
        <v>86</v>
      </c>
      <c r="D52" s="32" t="s">
        <v>111</v>
      </c>
      <c r="E52" s="31" t="s">
        <v>444</v>
      </c>
      <c r="F52" s="31" t="s">
        <v>290</v>
      </c>
      <c r="G52" s="31">
        <v>173</v>
      </c>
      <c r="H52" s="31">
        <v>171</v>
      </c>
      <c r="I52" s="31">
        <v>0</v>
      </c>
      <c r="J52" s="32">
        <v>0</v>
      </c>
      <c r="K52" s="35">
        <v>0.59415204678362565</v>
      </c>
      <c r="L52" s="29">
        <v>119155129</v>
      </c>
      <c r="M52" s="34">
        <v>60000000</v>
      </c>
      <c r="N52" s="33">
        <v>5870918</v>
      </c>
      <c r="O52" s="33">
        <v>19650000</v>
      </c>
      <c r="P52" s="32" t="s">
        <v>86</v>
      </c>
      <c r="Q52" s="32" t="s">
        <v>90</v>
      </c>
      <c r="R52" s="32" t="s">
        <v>90</v>
      </c>
      <c r="S52" s="31" t="s">
        <v>288</v>
      </c>
      <c r="T52" s="32" t="s">
        <v>463</v>
      </c>
      <c r="U52" s="31">
        <v>120</v>
      </c>
      <c r="V52" s="31">
        <v>0</v>
      </c>
      <c r="W52" s="31">
        <v>10</v>
      </c>
      <c r="X52" s="31">
        <v>20</v>
      </c>
      <c r="Y52" s="31">
        <v>10</v>
      </c>
      <c r="Z52" s="31">
        <v>10</v>
      </c>
      <c r="AA52" s="31">
        <v>10</v>
      </c>
      <c r="AB52" s="31">
        <v>8</v>
      </c>
      <c r="AC52" s="31">
        <v>10</v>
      </c>
      <c r="AD52" s="31">
        <v>10</v>
      </c>
      <c r="AE52" s="31">
        <v>10</v>
      </c>
      <c r="AF52" s="31">
        <v>12</v>
      </c>
      <c r="AG52" s="31">
        <v>10</v>
      </c>
      <c r="AH52" s="54">
        <v>0.68647489898385927</v>
      </c>
      <c r="AI52" s="31" t="s">
        <v>125</v>
      </c>
      <c r="AJ52" s="31" t="s">
        <v>254</v>
      </c>
      <c r="AK52" s="31" t="s">
        <v>249</v>
      </c>
      <c r="AL52" s="31" t="s">
        <v>250</v>
      </c>
      <c r="AM52" s="31" t="s">
        <v>90</v>
      </c>
      <c r="AN52" s="31" t="s">
        <v>233</v>
      </c>
      <c r="AO52" s="31" t="s">
        <v>234</v>
      </c>
      <c r="AP52" s="31" t="s">
        <v>235</v>
      </c>
      <c r="AQ52" s="31" t="s">
        <v>90</v>
      </c>
      <c r="AR52" s="31" t="s">
        <v>90</v>
      </c>
      <c r="AS52" s="31" t="s">
        <v>90</v>
      </c>
      <c r="AW52" s="29">
        <v>3470000</v>
      </c>
      <c r="AX52" s="29">
        <v>166610</v>
      </c>
      <c r="AY52" s="30" t="s">
        <v>173</v>
      </c>
      <c r="AZ52" s="31" t="s">
        <v>86</v>
      </c>
      <c r="BA52" s="31" t="s">
        <v>92</v>
      </c>
      <c r="BB52" s="31" t="s">
        <v>833</v>
      </c>
      <c r="BC52" s="31" t="s">
        <v>90</v>
      </c>
      <c r="BD52" s="31">
        <v>95129</v>
      </c>
      <c r="BE52" s="31">
        <v>0</v>
      </c>
      <c r="BF52" s="31">
        <v>18</v>
      </c>
      <c r="BG52" s="31">
        <v>0</v>
      </c>
      <c r="BH52" s="31">
        <v>18</v>
      </c>
      <c r="BI52" s="31">
        <v>73</v>
      </c>
      <c r="BJ52" s="31">
        <v>62</v>
      </c>
      <c r="BK52" s="31">
        <v>0</v>
      </c>
      <c r="BL52" s="35">
        <v>0.59173359735484965</v>
      </c>
      <c r="BM52" s="36">
        <v>688757.97109826584</v>
      </c>
      <c r="BN52" s="31">
        <v>1</v>
      </c>
      <c r="BO52" s="31" t="s">
        <v>92</v>
      </c>
      <c r="BP52" s="31" t="s">
        <v>84</v>
      </c>
      <c r="BZ52" s="31" t="s">
        <v>236</v>
      </c>
      <c r="CA52" s="31" t="s">
        <v>237</v>
      </c>
      <c r="CB52" s="31" t="s">
        <v>238</v>
      </c>
      <c r="CC52" s="31" t="s">
        <v>234</v>
      </c>
      <c r="CD52" s="31" t="s">
        <v>239</v>
      </c>
      <c r="CE52" s="37">
        <v>0.839916</v>
      </c>
      <c r="CF52" s="37">
        <v>0.839916</v>
      </c>
      <c r="CG52" s="31" t="s">
        <v>84</v>
      </c>
      <c r="CH52" s="31" t="s">
        <v>92</v>
      </c>
      <c r="CI52" s="31" t="s">
        <v>84</v>
      </c>
      <c r="CJ52" s="31" t="s">
        <v>84</v>
      </c>
      <c r="CK52" s="55">
        <f t="shared" si="1"/>
        <v>0</v>
      </c>
      <c r="CN52" s="31" t="s">
        <v>834</v>
      </c>
      <c r="CO52" s="31" t="s">
        <v>1187</v>
      </c>
      <c r="CP52" s="31" t="s">
        <v>450</v>
      </c>
      <c r="CQ52" s="31" t="s">
        <v>835</v>
      </c>
      <c r="CR52" s="31" t="s">
        <v>444</v>
      </c>
      <c r="CS52" s="31">
        <v>95113</v>
      </c>
      <c r="CU52" s="32" t="s">
        <v>255</v>
      </c>
      <c r="CV52" s="32" t="s">
        <v>91</v>
      </c>
      <c r="CW52" s="32" t="s">
        <v>108</v>
      </c>
      <c r="CX52" s="32">
        <v>95348</v>
      </c>
      <c r="CY52" s="32" t="s">
        <v>250</v>
      </c>
      <c r="CZ52" s="32" t="s">
        <v>256</v>
      </c>
      <c r="DA52" s="32" t="s">
        <v>256</v>
      </c>
      <c r="DB52" s="32" t="s">
        <v>239</v>
      </c>
      <c r="DC52" s="25" t="s">
        <v>90</v>
      </c>
      <c r="DD52" s="32" t="s">
        <v>245</v>
      </c>
      <c r="DE52" s="32" t="s">
        <v>92</v>
      </c>
    </row>
    <row r="53" spans="1:109" s="32" customFormat="1" ht="12.75" customHeight="1" x14ac:dyDescent="0.2">
      <c r="A53" s="49" t="s">
        <v>871</v>
      </c>
      <c r="B53" s="32" t="s">
        <v>836</v>
      </c>
      <c r="C53" s="31" t="s">
        <v>86</v>
      </c>
      <c r="D53" s="32" t="s">
        <v>111</v>
      </c>
      <c r="E53" s="31" t="s">
        <v>838</v>
      </c>
      <c r="F53" s="31" t="s">
        <v>129</v>
      </c>
      <c r="G53" s="31">
        <v>100</v>
      </c>
      <c r="H53" s="31">
        <v>99</v>
      </c>
      <c r="I53" s="31">
        <v>0</v>
      </c>
      <c r="J53" s="32">
        <v>0</v>
      </c>
      <c r="K53" s="35">
        <v>0.60000000000000009</v>
      </c>
      <c r="L53" s="29">
        <v>44463879</v>
      </c>
      <c r="M53" s="34">
        <v>21470723</v>
      </c>
      <c r="N53" s="33">
        <v>1989491.8</v>
      </c>
      <c r="O53" s="33">
        <v>0</v>
      </c>
      <c r="P53" s="32" t="s">
        <v>1352</v>
      </c>
      <c r="Q53" s="32" t="s">
        <v>90</v>
      </c>
      <c r="R53" s="32" t="s">
        <v>90</v>
      </c>
      <c r="S53" s="31" t="s">
        <v>437</v>
      </c>
      <c r="T53" s="32" t="s">
        <v>464</v>
      </c>
      <c r="U53" s="31">
        <v>119</v>
      </c>
      <c r="V53" s="31">
        <v>0</v>
      </c>
      <c r="W53" s="31">
        <v>10</v>
      </c>
      <c r="X53" s="31">
        <v>20</v>
      </c>
      <c r="Y53" s="31">
        <v>10</v>
      </c>
      <c r="Z53" s="31">
        <v>10</v>
      </c>
      <c r="AA53" s="31">
        <v>10</v>
      </c>
      <c r="AB53" s="31">
        <v>8</v>
      </c>
      <c r="AC53" s="31">
        <v>10</v>
      </c>
      <c r="AD53" s="31">
        <v>9</v>
      </c>
      <c r="AE53" s="31">
        <v>10</v>
      </c>
      <c r="AF53" s="31">
        <v>12</v>
      </c>
      <c r="AG53" s="31">
        <v>10</v>
      </c>
      <c r="AH53" s="54">
        <v>1.2208175117821571</v>
      </c>
      <c r="AI53" s="31" t="s">
        <v>457</v>
      </c>
      <c r="AJ53" s="31" t="s">
        <v>839</v>
      </c>
      <c r="AK53" s="31" t="s">
        <v>839</v>
      </c>
      <c r="AL53" s="31" t="s">
        <v>840</v>
      </c>
      <c r="AM53" s="31" t="s">
        <v>90</v>
      </c>
      <c r="AN53" s="31" t="s">
        <v>841</v>
      </c>
      <c r="AO53" s="31" t="s">
        <v>842</v>
      </c>
      <c r="AP53" s="31" t="s">
        <v>90</v>
      </c>
      <c r="AQ53" s="31" t="s">
        <v>90</v>
      </c>
      <c r="AR53" s="31" t="s">
        <v>90</v>
      </c>
      <c r="AS53" s="31" t="s">
        <v>90</v>
      </c>
      <c r="AW53" s="29">
        <v>3840000</v>
      </c>
      <c r="AX53" s="29">
        <v>98880</v>
      </c>
      <c r="AY53" s="30" t="s">
        <v>173</v>
      </c>
      <c r="AZ53" s="31" t="s">
        <v>86</v>
      </c>
      <c r="BA53" s="31" t="s">
        <v>84</v>
      </c>
      <c r="BB53" s="31" t="s">
        <v>837</v>
      </c>
      <c r="BC53" s="31" t="s">
        <v>90</v>
      </c>
      <c r="BD53" s="31">
        <v>92173</v>
      </c>
      <c r="BE53" s="31">
        <v>0</v>
      </c>
      <c r="BF53" s="31">
        <v>10</v>
      </c>
      <c r="BG53" s="31">
        <v>0</v>
      </c>
      <c r="BH53" s="31">
        <v>10</v>
      </c>
      <c r="BI53" s="31">
        <v>59</v>
      </c>
      <c r="BJ53" s="31">
        <v>0</v>
      </c>
      <c r="BK53" s="31">
        <v>20</v>
      </c>
      <c r="BL53" s="35">
        <v>0.60020439094144817</v>
      </c>
      <c r="BM53" s="36">
        <v>444638.79</v>
      </c>
      <c r="BN53" s="31">
        <v>1</v>
      </c>
      <c r="BO53" s="31" t="s">
        <v>92</v>
      </c>
      <c r="BP53" s="31" t="s">
        <v>84</v>
      </c>
      <c r="BZ53" s="31" t="s">
        <v>843</v>
      </c>
      <c r="CA53" s="31" t="s">
        <v>844</v>
      </c>
      <c r="CB53" s="31" t="s">
        <v>845</v>
      </c>
      <c r="CC53" s="31" t="s">
        <v>842</v>
      </c>
      <c r="CD53" s="31" t="s">
        <v>846</v>
      </c>
      <c r="CE53" s="37">
        <v>0.88991100000000001</v>
      </c>
      <c r="CF53" s="37">
        <v>0</v>
      </c>
      <c r="CG53" s="31" t="s">
        <v>84</v>
      </c>
      <c r="CH53" s="31" t="s">
        <v>84</v>
      </c>
      <c r="CI53" s="31" t="s">
        <v>84</v>
      </c>
      <c r="CJ53" s="31" t="s">
        <v>84</v>
      </c>
      <c r="CK53" s="55">
        <f t="shared" si="1"/>
        <v>0</v>
      </c>
      <c r="CN53" s="31" t="s">
        <v>439</v>
      </c>
      <c r="CO53" s="31" t="s">
        <v>440</v>
      </c>
      <c r="CP53" s="31" t="s">
        <v>812</v>
      </c>
      <c r="CQ53" s="31" t="s">
        <v>441</v>
      </c>
      <c r="CR53" s="31" t="s">
        <v>129</v>
      </c>
      <c r="CS53" s="31">
        <v>92101</v>
      </c>
      <c r="CU53" s="32" t="s">
        <v>847</v>
      </c>
      <c r="CV53" s="32" t="s">
        <v>129</v>
      </c>
      <c r="CW53" s="32" t="s">
        <v>108</v>
      </c>
      <c r="CX53" s="32">
        <v>92114</v>
      </c>
      <c r="CY53" s="32" t="s">
        <v>840</v>
      </c>
      <c r="CZ53" s="32" t="s">
        <v>846</v>
      </c>
      <c r="DA53" s="32" t="s">
        <v>846</v>
      </c>
      <c r="DB53" s="32" t="s">
        <v>846</v>
      </c>
      <c r="DC53" s="25" t="s">
        <v>90</v>
      </c>
      <c r="DD53" s="32" t="s">
        <v>846</v>
      </c>
      <c r="DE53" s="32" t="s">
        <v>92</v>
      </c>
    </row>
    <row r="54" spans="1:109" s="32" customFormat="1" ht="12.75" customHeight="1" x14ac:dyDescent="0.2">
      <c r="A54" s="49" t="s">
        <v>872</v>
      </c>
      <c r="B54" s="32" t="s">
        <v>848</v>
      </c>
      <c r="C54" s="31" t="s">
        <v>86</v>
      </c>
      <c r="D54" s="32" t="s">
        <v>111</v>
      </c>
      <c r="E54" s="31" t="s">
        <v>129</v>
      </c>
      <c r="F54" s="31" t="s">
        <v>129</v>
      </c>
      <c r="G54" s="31">
        <v>190</v>
      </c>
      <c r="H54" s="31">
        <v>188</v>
      </c>
      <c r="I54" s="31">
        <v>0</v>
      </c>
      <c r="J54" s="32">
        <v>0</v>
      </c>
      <c r="K54" s="35">
        <v>0.59787234042553183</v>
      </c>
      <c r="L54" s="29">
        <v>94568787</v>
      </c>
      <c r="M54" s="34">
        <v>45896532</v>
      </c>
      <c r="N54" s="33">
        <v>3872346</v>
      </c>
      <c r="O54" s="33">
        <v>7960081</v>
      </c>
      <c r="P54" s="32" t="s">
        <v>1352</v>
      </c>
      <c r="Q54" s="32" t="s">
        <v>90</v>
      </c>
      <c r="R54" s="32" t="s">
        <v>90</v>
      </c>
      <c r="S54" s="31" t="s">
        <v>437</v>
      </c>
      <c r="T54" s="32" t="s">
        <v>464</v>
      </c>
      <c r="U54" s="31">
        <v>119</v>
      </c>
      <c r="V54" s="31">
        <v>0</v>
      </c>
      <c r="W54" s="31">
        <v>10</v>
      </c>
      <c r="X54" s="31">
        <v>20</v>
      </c>
      <c r="Y54" s="31">
        <v>10</v>
      </c>
      <c r="Z54" s="31">
        <v>10</v>
      </c>
      <c r="AA54" s="31">
        <v>10</v>
      </c>
      <c r="AB54" s="31">
        <v>8</v>
      </c>
      <c r="AC54" s="31">
        <v>10</v>
      </c>
      <c r="AD54" s="31">
        <v>9</v>
      </c>
      <c r="AE54" s="31">
        <v>10</v>
      </c>
      <c r="AF54" s="31">
        <v>12</v>
      </c>
      <c r="AG54" s="31">
        <v>10</v>
      </c>
      <c r="AH54" s="54">
        <v>0.7767628825051861</v>
      </c>
      <c r="AI54" s="31" t="s">
        <v>457</v>
      </c>
      <c r="AJ54" s="31" t="s">
        <v>839</v>
      </c>
      <c r="AK54" s="31" t="s">
        <v>839</v>
      </c>
      <c r="AL54" s="31" t="s">
        <v>840</v>
      </c>
      <c r="AM54" s="31" t="s">
        <v>90</v>
      </c>
      <c r="AN54" s="31" t="s">
        <v>841</v>
      </c>
      <c r="AO54" s="31" t="s">
        <v>842</v>
      </c>
      <c r="AP54" s="31" t="s">
        <v>90</v>
      </c>
      <c r="AQ54" s="31" t="s">
        <v>90</v>
      </c>
      <c r="AR54" s="31" t="s">
        <v>90</v>
      </c>
      <c r="AS54" s="31" t="s">
        <v>90</v>
      </c>
      <c r="AW54" s="29">
        <v>15525000</v>
      </c>
      <c r="AX54" s="29">
        <v>190772</v>
      </c>
      <c r="AY54" s="30" t="s">
        <v>173</v>
      </c>
      <c r="AZ54" s="31" t="s">
        <v>86</v>
      </c>
      <c r="BA54" s="31" t="s">
        <v>84</v>
      </c>
      <c r="BB54" s="31" t="s">
        <v>849</v>
      </c>
      <c r="BC54" s="31" t="s">
        <v>90</v>
      </c>
      <c r="BD54" s="31">
        <v>92123</v>
      </c>
      <c r="BE54" s="31">
        <v>0</v>
      </c>
      <c r="BF54" s="31">
        <v>20</v>
      </c>
      <c r="BG54" s="31">
        <v>0</v>
      </c>
      <c r="BH54" s="31">
        <v>20</v>
      </c>
      <c r="BI54" s="31">
        <v>110</v>
      </c>
      <c r="BJ54" s="31">
        <v>0</v>
      </c>
      <c r="BK54" s="31">
        <v>38</v>
      </c>
      <c r="BL54" s="35">
        <v>0.59807527833340324</v>
      </c>
      <c r="BM54" s="36">
        <v>497730.45789473684</v>
      </c>
      <c r="BN54" s="31">
        <v>1</v>
      </c>
      <c r="BO54" s="31" t="s">
        <v>92</v>
      </c>
      <c r="BP54" s="31" t="s">
        <v>84</v>
      </c>
      <c r="BZ54" s="31" t="s">
        <v>843</v>
      </c>
      <c r="CA54" s="31" t="s">
        <v>844</v>
      </c>
      <c r="CB54" s="31" t="s">
        <v>845</v>
      </c>
      <c r="CC54" s="31" t="s">
        <v>842</v>
      </c>
      <c r="CD54" s="31" t="s">
        <v>846</v>
      </c>
      <c r="CE54" s="37">
        <v>0.88991100000000001</v>
      </c>
      <c r="CF54" s="37">
        <v>0.89</v>
      </c>
      <c r="CG54" s="31" t="s">
        <v>84</v>
      </c>
      <c r="CH54" s="31" t="s">
        <v>92</v>
      </c>
      <c r="CI54" s="31" t="s">
        <v>84</v>
      </c>
      <c r="CJ54" s="31" t="s">
        <v>84</v>
      </c>
      <c r="CK54" s="55">
        <f t="shared" si="1"/>
        <v>0</v>
      </c>
      <c r="CN54" s="31" t="s">
        <v>439</v>
      </c>
      <c r="CO54" s="31" t="s">
        <v>440</v>
      </c>
      <c r="CP54" s="31" t="s">
        <v>812</v>
      </c>
      <c r="CQ54" s="31" t="s">
        <v>441</v>
      </c>
      <c r="CR54" s="31" t="s">
        <v>129</v>
      </c>
      <c r="CS54" s="31">
        <v>92101</v>
      </c>
      <c r="CU54" s="32" t="s">
        <v>847</v>
      </c>
      <c r="CV54" s="32" t="s">
        <v>129</v>
      </c>
      <c r="CW54" s="32" t="s">
        <v>108</v>
      </c>
      <c r="CX54" s="32">
        <v>92114</v>
      </c>
      <c r="CY54" s="32" t="s">
        <v>840</v>
      </c>
      <c r="CZ54" s="32" t="s">
        <v>846</v>
      </c>
      <c r="DA54" s="32" t="s">
        <v>846</v>
      </c>
      <c r="DB54" s="32" t="s">
        <v>846</v>
      </c>
      <c r="DC54" s="25" t="s">
        <v>90</v>
      </c>
      <c r="DD54" s="32" t="s">
        <v>846</v>
      </c>
      <c r="DE54" s="32" t="s">
        <v>92</v>
      </c>
    </row>
    <row r="55" spans="1:109" s="32" customFormat="1" ht="12.75" customHeight="1" x14ac:dyDescent="0.2">
      <c r="A55" s="49" t="s">
        <v>873</v>
      </c>
      <c r="B55" s="32" t="s">
        <v>850</v>
      </c>
      <c r="C55" s="31" t="s">
        <v>86</v>
      </c>
      <c r="D55" s="32" t="s">
        <v>111</v>
      </c>
      <c r="E55" s="31" t="s">
        <v>838</v>
      </c>
      <c r="F55" s="31" t="s">
        <v>129</v>
      </c>
      <c r="G55" s="31">
        <v>85</v>
      </c>
      <c r="H55" s="31">
        <v>84</v>
      </c>
      <c r="I55" s="31">
        <v>0</v>
      </c>
      <c r="J55" s="32">
        <v>0</v>
      </c>
      <c r="K55" s="35">
        <v>0.59761904761904761</v>
      </c>
      <c r="L55" s="29">
        <v>38411171</v>
      </c>
      <c r="M55" s="34">
        <v>18494698</v>
      </c>
      <c r="N55" s="33">
        <v>1675134</v>
      </c>
      <c r="O55" s="33">
        <v>1975117</v>
      </c>
      <c r="P55" s="32" t="s">
        <v>1352</v>
      </c>
      <c r="Q55" s="32" t="s">
        <v>90</v>
      </c>
      <c r="R55" s="32" t="s">
        <v>90</v>
      </c>
      <c r="S55" s="31" t="s">
        <v>437</v>
      </c>
      <c r="T55" s="32" t="s">
        <v>464</v>
      </c>
      <c r="U55" s="31">
        <v>119</v>
      </c>
      <c r="V55" s="31">
        <v>0</v>
      </c>
      <c r="W55" s="31">
        <v>10</v>
      </c>
      <c r="X55" s="31">
        <v>20</v>
      </c>
      <c r="Y55" s="31">
        <v>10</v>
      </c>
      <c r="Z55" s="31">
        <v>10</v>
      </c>
      <c r="AA55" s="31">
        <v>10</v>
      </c>
      <c r="AB55" s="31">
        <v>8</v>
      </c>
      <c r="AC55" s="31">
        <v>10</v>
      </c>
      <c r="AD55" s="31">
        <v>9</v>
      </c>
      <c r="AE55" s="31">
        <v>10</v>
      </c>
      <c r="AF55" s="31">
        <v>12</v>
      </c>
      <c r="AG55" s="31">
        <v>10</v>
      </c>
      <c r="AH55" s="54">
        <v>1.3037117711100348</v>
      </c>
      <c r="AI55" s="31" t="s">
        <v>457</v>
      </c>
      <c r="AJ55" s="31" t="s">
        <v>852</v>
      </c>
      <c r="AK55" s="31" t="s">
        <v>852</v>
      </c>
      <c r="AL55" s="31" t="s">
        <v>840</v>
      </c>
      <c r="AM55" s="31" t="s">
        <v>90</v>
      </c>
      <c r="AN55" s="31" t="s">
        <v>841</v>
      </c>
      <c r="AO55" s="31" t="s">
        <v>842</v>
      </c>
      <c r="AP55" s="31" t="s">
        <v>90</v>
      </c>
      <c r="AQ55" s="31" t="s">
        <v>90</v>
      </c>
      <c r="AR55" s="31" t="s">
        <v>90</v>
      </c>
      <c r="AS55" s="31" t="s">
        <v>90</v>
      </c>
      <c r="AW55" s="29">
        <v>4050000</v>
      </c>
      <c r="AX55" s="29">
        <v>85400</v>
      </c>
      <c r="AY55" s="30" t="s">
        <v>173</v>
      </c>
      <c r="AZ55" s="31" t="s">
        <v>86</v>
      </c>
      <c r="BA55" s="31" t="s">
        <v>92</v>
      </c>
      <c r="BB55" s="31" t="s">
        <v>851</v>
      </c>
      <c r="BC55" s="31" t="s">
        <v>90</v>
      </c>
      <c r="BD55" s="31">
        <v>92173</v>
      </c>
      <c r="BE55" s="31">
        <v>0</v>
      </c>
      <c r="BF55" s="31">
        <v>9</v>
      </c>
      <c r="BG55" s="31">
        <v>0</v>
      </c>
      <c r="BH55" s="31">
        <v>9</v>
      </c>
      <c r="BI55" s="31">
        <v>49</v>
      </c>
      <c r="BJ55" s="31">
        <v>0</v>
      </c>
      <c r="BK55" s="31">
        <v>17</v>
      </c>
      <c r="BL55" s="35">
        <v>0.59781540162971269</v>
      </c>
      <c r="BM55" s="36">
        <v>451896.12941176473</v>
      </c>
      <c r="BN55" s="31">
        <v>1</v>
      </c>
      <c r="BO55" s="31" t="s">
        <v>84</v>
      </c>
      <c r="BP55" s="31" t="s">
        <v>92</v>
      </c>
      <c r="BZ55" s="31" t="s">
        <v>841</v>
      </c>
      <c r="CA55" s="31" t="s">
        <v>853</v>
      </c>
      <c r="CB55" s="31" t="s">
        <v>845</v>
      </c>
      <c r="CC55" s="31" t="s">
        <v>842</v>
      </c>
      <c r="CD55" s="31" t="s">
        <v>846</v>
      </c>
      <c r="CE55" s="37">
        <v>0.88991098219999998</v>
      </c>
      <c r="CF55" s="37">
        <v>0.89</v>
      </c>
      <c r="CG55" s="31" t="s">
        <v>84</v>
      </c>
      <c r="CH55" s="31" t="s">
        <v>92</v>
      </c>
      <c r="CI55" s="31" t="s">
        <v>84</v>
      </c>
      <c r="CJ55" s="31" t="s">
        <v>84</v>
      </c>
      <c r="CK55" s="55">
        <f t="shared" si="1"/>
        <v>0</v>
      </c>
      <c r="CN55" s="31" t="s">
        <v>439</v>
      </c>
      <c r="CO55" s="31" t="s">
        <v>440</v>
      </c>
      <c r="CP55" s="31" t="s">
        <v>812</v>
      </c>
      <c r="CQ55" s="31" t="s">
        <v>441</v>
      </c>
      <c r="CR55" s="31" t="s">
        <v>129</v>
      </c>
      <c r="CS55" s="31">
        <v>92101</v>
      </c>
      <c r="CU55" s="32" t="s">
        <v>847</v>
      </c>
      <c r="CV55" s="32" t="s">
        <v>129</v>
      </c>
      <c r="CW55" s="32" t="s">
        <v>520</v>
      </c>
      <c r="CX55" s="32">
        <v>92114</v>
      </c>
      <c r="CY55" s="32" t="s">
        <v>840</v>
      </c>
      <c r="CZ55" s="32" t="s">
        <v>846</v>
      </c>
      <c r="DA55" s="25" t="s">
        <v>90</v>
      </c>
      <c r="DB55" s="32" t="s">
        <v>846</v>
      </c>
      <c r="DC55" s="25" t="s">
        <v>90</v>
      </c>
      <c r="DD55" s="32" t="s">
        <v>846</v>
      </c>
      <c r="DE55" s="32" t="s">
        <v>92</v>
      </c>
    </row>
    <row r="56" spans="1:109" s="32" customFormat="1" ht="12.75" x14ac:dyDescent="0.2">
      <c r="A56" s="49" t="s">
        <v>874</v>
      </c>
      <c r="B56" s="32" t="s">
        <v>854</v>
      </c>
      <c r="C56" s="31" t="s">
        <v>86</v>
      </c>
      <c r="D56" s="32" t="s">
        <v>111</v>
      </c>
      <c r="E56" s="31" t="s">
        <v>129</v>
      </c>
      <c r="F56" s="31" t="s">
        <v>129</v>
      </c>
      <c r="G56" s="31">
        <v>100</v>
      </c>
      <c r="H56" s="31">
        <v>99</v>
      </c>
      <c r="I56" s="31">
        <v>0</v>
      </c>
      <c r="J56" s="32">
        <v>0</v>
      </c>
      <c r="K56" s="35">
        <v>0.59393939393939399</v>
      </c>
      <c r="L56" s="29">
        <v>49276116</v>
      </c>
      <c r="M56" s="34">
        <v>23805269</v>
      </c>
      <c r="N56" s="33">
        <v>2090432</v>
      </c>
      <c r="O56" s="33">
        <v>3468369</v>
      </c>
      <c r="P56" s="32" t="s">
        <v>86</v>
      </c>
      <c r="Q56" s="32" t="s">
        <v>90</v>
      </c>
      <c r="R56" s="32" t="s">
        <v>90</v>
      </c>
      <c r="S56" s="31" t="s">
        <v>437</v>
      </c>
      <c r="T56" s="32" t="s">
        <v>464</v>
      </c>
      <c r="U56" s="31">
        <v>119</v>
      </c>
      <c r="V56" s="31">
        <v>0</v>
      </c>
      <c r="W56" s="31">
        <v>10</v>
      </c>
      <c r="X56" s="31">
        <v>20</v>
      </c>
      <c r="Y56" s="31">
        <v>10</v>
      </c>
      <c r="Z56" s="31">
        <v>10</v>
      </c>
      <c r="AA56" s="31">
        <v>10</v>
      </c>
      <c r="AB56" s="31">
        <v>8</v>
      </c>
      <c r="AC56" s="31">
        <v>10</v>
      </c>
      <c r="AD56" s="31">
        <v>9</v>
      </c>
      <c r="AE56" s="31">
        <v>10</v>
      </c>
      <c r="AF56" s="31">
        <v>12</v>
      </c>
      <c r="AG56" s="31">
        <v>10</v>
      </c>
      <c r="AH56" s="54">
        <v>0.97945747639489456</v>
      </c>
      <c r="AI56" s="31" t="s">
        <v>457</v>
      </c>
      <c r="AJ56" s="31" t="s">
        <v>863</v>
      </c>
      <c r="AK56" s="31" t="s">
        <v>856</v>
      </c>
      <c r="AL56" s="31" t="s">
        <v>857</v>
      </c>
      <c r="AM56" s="31" t="s">
        <v>858</v>
      </c>
      <c r="AN56" s="31" t="s">
        <v>841</v>
      </c>
      <c r="AO56" s="31" t="s">
        <v>842</v>
      </c>
      <c r="AP56" s="31" t="s">
        <v>90</v>
      </c>
      <c r="AQ56" s="31" t="s">
        <v>90</v>
      </c>
      <c r="AR56" s="31" t="s">
        <v>90</v>
      </c>
      <c r="AS56" s="31" t="s">
        <v>90</v>
      </c>
      <c r="AW56" s="29">
        <v>5460000</v>
      </c>
      <c r="AX56" s="29">
        <v>111861</v>
      </c>
      <c r="AY56" s="30" t="s">
        <v>173</v>
      </c>
      <c r="AZ56" s="31" t="s">
        <v>86</v>
      </c>
      <c r="BA56" s="31" t="s">
        <v>84</v>
      </c>
      <c r="BB56" s="31" t="s">
        <v>855</v>
      </c>
      <c r="BC56" s="31" t="s">
        <v>90</v>
      </c>
      <c r="BD56" s="31">
        <v>92113</v>
      </c>
      <c r="BE56" s="31">
        <v>0</v>
      </c>
      <c r="BF56" s="31">
        <v>11</v>
      </c>
      <c r="BG56" s="31">
        <v>0</v>
      </c>
      <c r="BH56" s="31">
        <v>11</v>
      </c>
      <c r="BI56" s="31">
        <v>58</v>
      </c>
      <c r="BJ56" s="31">
        <v>0</v>
      </c>
      <c r="BK56" s="31">
        <v>19</v>
      </c>
      <c r="BL56" s="35">
        <v>0.59411649344986261</v>
      </c>
      <c r="BM56" s="36">
        <v>492761.16</v>
      </c>
      <c r="BN56" s="31">
        <v>1</v>
      </c>
      <c r="BO56" s="31" t="s">
        <v>92</v>
      </c>
      <c r="BP56" s="31" t="s">
        <v>84</v>
      </c>
      <c r="BZ56" s="31" t="s">
        <v>859</v>
      </c>
      <c r="CA56" s="31" t="s">
        <v>860</v>
      </c>
      <c r="CB56" s="31" t="s">
        <v>861</v>
      </c>
      <c r="CC56" s="31" t="s">
        <v>857</v>
      </c>
      <c r="CD56" s="31" t="s">
        <v>862</v>
      </c>
      <c r="CE56" s="37">
        <v>0.88991100000000001</v>
      </c>
      <c r="CF56" s="37">
        <v>0.89</v>
      </c>
      <c r="CG56" s="31" t="s">
        <v>84</v>
      </c>
      <c r="CH56" s="31" t="s">
        <v>92</v>
      </c>
      <c r="CI56" s="31" t="s">
        <v>84</v>
      </c>
      <c r="CJ56" s="31" t="s">
        <v>84</v>
      </c>
      <c r="CK56" s="55">
        <f t="shared" si="1"/>
        <v>0</v>
      </c>
      <c r="CN56" s="31" t="s">
        <v>439</v>
      </c>
      <c r="CO56" s="31" t="s">
        <v>440</v>
      </c>
      <c r="CP56" s="31" t="s">
        <v>812</v>
      </c>
      <c r="CQ56" s="31" t="s">
        <v>441</v>
      </c>
      <c r="CR56" s="31" t="s">
        <v>129</v>
      </c>
      <c r="CS56" s="31">
        <v>92101</v>
      </c>
      <c r="CU56" s="32" t="s">
        <v>864</v>
      </c>
      <c r="CV56" s="32" t="s">
        <v>865</v>
      </c>
      <c r="CW56" s="32" t="s">
        <v>108</v>
      </c>
      <c r="CX56" s="32">
        <v>91911</v>
      </c>
      <c r="CY56" s="32" t="s">
        <v>857</v>
      </c>
      <c r="CZ56" s="32" t="s">
        <v>862</v>
      </c>
      <c r="DA56" s="32" t="s">
        <v>862</v>
      </c>
      <c r="DB56" s="32" t="s">
        <v>846</v>
      </c>
      <c r="DC56" s="25" t="s">
        <v>90</v>
      </c>
      <c r="DD56" s="32" t="s">
        <v>846</v>
      </c>
      <c r="DE56" s="32" t="s">
        <v>92</v>
      </c>
    </row>
    <row r="57" spans="1:109" s="32" customFormat="1" ht="12.75" customHeight="1" x14ac:dyDescent="0.2">
      <c r="A57" s="49" t="s">
        <v>932</v>
      </c>
      <c r="B57" s="32" t="s">
        <v>875</v>
      </c>
      <c r="C57" s="31" t="s">
        <v>86</v>
      </c>
      <c r="D57" s="32" t="s">
        <v>111</v>
      </c>
      <c r="E57" s="31" t="s">
        <v>181</v>
      </c>
      <c r="F57" s="31" t="s">
        <v>182</v>
      </c>
      <c r="G57" s="31">
        <v>70</v>
      </c>
      <c r="H57" s="31">
        <v>69</v>
      </c>
      <c r="I57" s="31">
        <v>0</v>
      </c>
      <c r="J57" s="32">
        <v>0</v>
      </c>
      <c r="K57" s="35">
        <v>0.45942028985507244</v>
      </c>
      <c r="L57" s="29">
        <v>47819863</v>
      </c>
      <c r="M57" s="34">
        <v>25000000</v>
      </c>
      <c r="N57" s="33">
        <v>2108541</v>
      </c>
      <c r="O57" s="33">
        <v>11927712</v>
      </c>
      <c r="P57" s="32" t="s">
        <v>86</v>
      </c>
      <c r="Q57" s="32" t="s">
        <v>458</v>
      </c>
      <c r="R57" s="32" t="s">
        <v>90</v>
      </c>
      <c r="S57" s="31" t="s">
        <v>134</v>
      </c>
      <c r="T57" s="32" t="s">
        <v>462</v>
      </c>
      <c r="U57" s="31">
        <v>120</v>
      </c>
      <c r="V57" s="31">
        <v>0</v>
      </c>
      <c r="W57" s="31">
        <v>10</v>
      </c>
      <c r="X57" s="31">
        <v>20</v>
      </c>
      <c r="Y57" s="31">
        <v>10</v>
      </c>
      <c r="Z57" s="31">
        <v>10</v>
      </c>
      <c r="AA57" s="31">
        <v>10</v>
      </c>
      <c r="AB57" s="31">
        <v>8</v>
      </c>
      <c r="AC57" s="31">
        <v>10</v>
      </c>
      <c r="AD57" s="31">
        <v>10</v>
      </c>
      <c r="AE57" s="31">
        <v>10</v>
      </c>
      <c r="AF57" s="31">
        <v>12</v>
      </c>
      <c r="AG57" s="31">
        <v>10</v>
      </c>
      <c r="AH57" s="54">
        <v>0.50053007866280985</v>
      </c>
      <c r="AI57" s="31" t="s">
        <v>125</v>
      </c>
      <c r="AJ57" s="31" t="s">
        <v>879</v>
      </c>
      <c r="AK57" s="31" t="s">
        <v>877</v>
      </c>
      <c r="AL57" s="31" t="s">
        <v>878</v>
      </c>
      <c r="AM57" s="31" t="s">
        <v>879</v>
      </c>
      <c r="AN57" s="31" t="s">
        <v>880</v>
      </c>
      <c r="AO57" s="31" t="s">
        <v>232</v>
      </c>
      <c r="AP57" s="31" t="s">
        <v>881</v>
      </c>
      <c r="AQ57" s="31" t="s">
        <v>90</v>
      </c>
      <c r="AR57" s="31" t="s">
        <v>90</v>
      </c>
      <c r="AS57" s="31" t="s">
        <v>90</v>
      </c>
      <c r="AW57" s="29">
        <v>1400000</v>
      </c>
      <c r="AX57" s="29">
        <v>65706</v>
      </c>
      <c r="AY57" s="30" t="s">
        <v>85</v>
      </c>
      <c r="AZ57" s="31" t="s">
        <v>86</v>
      </c>
      <c r="BA57" s="31" t="s">
        <v>84</v>
      </c>
      <c r="BB57" s="31" t="s">
        <v>876</v>
      </c>
      <c r="BC57" s="31" t="s">
        <v>90</v>
      </c>
      <c r="BD57" s="31">
        <v>95928</v>
      </c>
      <c r="BE57" s="31">
        <v>0</v>
      </c>
      <c r="BF57" s="31">
        <v>18</v>
      </c>
      <c r="BG57" s="31">
        <v>12</v>
      </c>
      <c r="BH57" s="31">
        <v>19</v>
      </c>
      <c r="BI57" s="31">
        <v>20</v>
      </c>
      <c r="BJ57" s="31">
        <v>0</v>
      </c>
      <c r="BK57" s="31">
        <v>0</v>
      </c>
      <c r="BL57" s="35">
        <v>0.45938411431165799</v>
      </c>
      <c r="BM57" s="36">
        <v>683140.9</v>
      </c>
      <c r="BN57" s="31">
        <v>5</v>
      </c>
      <c r="BO57" s="31" t="s">
        <v>92</v>
      </c>
      <c r="BP57" s="31" t="s">
        <v>84</v>
      </c>
      <c r="BZ57" s="31" t="s">
        <v>882</v>
      </c>
      <c r="CA57" s="31" t="s">
        <v>883</v>
      </c>
      <c r="CB57" s="31" t="s">
        <v>884</v>
      </c>
      <c r="CC57" s="31" t="s">
        <v>878</v>
      </c>
      <c r="CD57" s="31" t="s">
        <v>885</v>
      </c>
      <c r="CE57" s="37">
        <v>0.86</v>
      </c>
      <c r="CF57" s="37">
        <v>0.82</v>
      </c>
      <c r="CG57" s="31" t="s">
        <v>84</v>
      </c>
      <c r="CH57" s="31" t="s">
        <v>92</v>
      </c>
      <c r="CI57" s="31" t="s">
        <v>84</v>
      </c>
      <c r="CJ57" s="31" t="s">
        <v>84</v>
      </c>
      <c r="CK57" s="55">
        <f t="shared" si="1"/>
        <v>0</v>
      </c>
      <c r="CN57" s="31" t="s">
        <v>192</v>
      </c>
      <c r="CO57" s="31" t="s">
        <v>240</v>
      </c>
      <c r="CP57" s="31" t="s">
        <v>104</v>
      </c>
      <c r="CQ57" s="31" t="s">
        <v>886</v>
      </c>
      <c r="CR57" s="31" t="s">
        <v>181</v>
      </c>
      <c r="CS57" s="31">
        <v>95927</v>
      </c>
      <c r="CU57" s="32" t="s">
        <v>883</v>
      </c>
      <c r="CV57" s="32" t="s">
        <v>887</v>
      </c>
      <c r="CW57" s="32" t="s">
        <v>108</v>
      </c>
      <c r="CX57" s="32">
        <v>93612</v>
      </c>
      <c r="CY57" s="32" t="s">
        <v>878</v>
      </c>
      <c r="CZ57" s="32" t="s">
        <v>885</v>
      </c>
      <c r="DA57" s="32" t="s">
        <v>885</v>
      </c>
      <c r="DB57" s="32" t="s">
        <v>888</v>
      </c>
      <c r="DC57" s="25" t="s">
        <v>90</v>
      </c>
      <c r="DD57" s="32" t="s">
        <v>885</v>
      </c>
      <c r="DE57" s="32" t="s">
        <v>84</v>
      </c>
    </row>
    <row r="58" spans="1:109" s="32" customFormat="1" ht="12.75" customHeight="1" x14ac:dyDescent="0.2">
      <c r="A58" s="49" t="s">
        <v>933</v>
      </c>
      <c r="B58" s="32" t="s">
        <v>889</v>
      </c>
      <c r="C58" s="31" t="s">
        <v>86</v>
      </c>
      <c r="D58" s="32" t="s">
        <v>111</v>
      </c>
      <c r="E58" s="31" t="s">
        <v>891</v>
      </c>
      <c r="F58" s="31" t="s">
        <v>129</v>
      </c>
      <c r="G58" s="31">
        <v>94</v>
      </c>
      <c r="H58" s="31">
        <v>93</v>
      </c>
      <c r="I58" s="31">
        <v>0</v>
      </c>
      <c r="J58" s="32">
        <v>0</v>
      </c>
      <c r="K58" s="35">
        <v>0.46881720430107521</v>
      </c>
      <c r="L58" s="29">
        <v>77008241</v>
      </c>
      <c r="M58" s="34">
        <v>37260488</v>
      </c>
      <c r="N58" s="33">
        <v>3644566</v>
      </c>
      <c r="O58" s="33">
        <v>1881135</v>
      </c>
      <c r="P58" s="32" t="s">
        <v>86</v>
      </c>
      <c r="Q58" s="32" t="s">
        <v>458</v>
      </c>
      <c r="R58" s="32" t="s">
        <v>90</v>
      </c>
      <c r="S58" s="31" t="s">
        <v>437</v>
      </c>
      <c r="T58" s="32" t="s">
        <v>464</v>
      </c>
      <c r="U58" s="31">
        <v>119</v>
      </c>
      <c r="V58" s="31">
        <v>0</v>
      </c>
      <c r="W58" s="31">
        <v>10</v>
      </c>
      <c r="X58" s="31">
        <v>20</v>
      </c>
      <c r="Y58" s="31">
        <v>10</v>
      </c>
      <c r="Z58" s="31">
        <v>10</v>
      </c>
      <c r="AA58" s="31">
        <v>10</v>
      </c>
      <c r="AB58" s="31">
        <v>8</v>
      </c>
      <c r="AC58" s="31">
        <v>10</v>
      </c>
      <c r="AD58" s="31">
        <v>9</v>
      </c>
      <c r="AE58" s="31">
        <v>10</v>
      </c>
      <c r="AF58" s="31">
        <v>12</v>
      </c>
      <c r="AG58" s="31">
        <v>10</v>
      </c>
      <c r="AH58" s="54">
        <v>0.79386117041982851</v>
      </c>
      <c r="AI58" s="31" t="s">
        <v>125</v>
      </c>
      <c r="AJ58" s="31" t="s">
        <v>902</v>
      </c>
      <c r="AK58" s="31" t="s">
        <v>892</v>
      </c>
      <c r="AL58" s="31" t="s">
        <v>893</v>
      </c>
      <c r="AM58" s="31" t="s">
        <v>894</v>
      </c>
      <c r="AN58" s="31" t="s">
        <v>895</v>
      </c>
      <c r="AO58" s="31" t="s">
        <v>896</v>
      </c>
      <c r="AP58" s="31" t="s">
        <v>90</v>
      </c>
      <c r="AQ58" s="31" t="s">
        <v>90</v>
      </c>
      <c r="AR58" s="31" t="s">
        <v>90</v>
      </c>
      <c r="AS58" s="31" t="s">
        <v>90</v>
      </c>
      <c r="AW58" s="29">
        <v>0</v>
      </c>
      <c r="AX58" s="29">
        <v>85518</v>
      </c>
      <c r="AY58" s="30" t="s">
        <v>85</v>
      </c>
      <c r="AZ58" s="31" t="s">
        <v>86</v>
      </c>
      <c r="BA58" s="31" t="s">
        <v>92</v>
      </c>
      <c r="BB58" s="31" t="s">
        <v>890</v>
      </c>
      <c r="BC58" s="31" t="s">
        <v>90</v>
      </c>
      <c r="BD58" s="31">
        <v>91950</v>
      </c>
      <c r="BE58" s="31">
        <v>0</v>
      </c>
      <c r="BF58" s="31">
        <v>19</v>
      </c>
      <c r="BG58" s="31">
        <v>27</v>
      </c>
      <c r="BH58" s="31">
        <v>11</v>
      </c>
      <c r="BI58" s="31">
        <v>36</v>
      </c>
      <c r="BJ58" s="31">
        <v>0</v>
      </c>
      <c r="BK58" s="31">
        <v>0</v>
      </c>
      <c r="BL58" s="35">
        <v>0.41404449375109986</v>
      </c>
      <c r="BM58" s="36">
        <v>819236.60638297873</v>
      </c>
      <c r="BN58" s="31">
        <v>2</v>
      </c>
      <c r="BO58" s="31" t="s">
        <v>84</v>
      </c>
      <c r="BP58" s="31" t="s">
        <v>92</v>
      </c>
      <c r="BZ58" s="31" t="s">
        <v>897</v>
      </c>
      <c r="CA58" s="31" t="s">
        <v>898</v>
      </c>
      <c r="CB58" s="31" t="s">
        <v>899</v>
      </c>
      <c r="CC58" s="31" t="s">
        <v>893</v>
      </c>
      <c r="CD58" s="31" t="s">
        <v>900</v>
      </c>
      <c r="CE58" s="37">
        <v>0.9131582251</v>
      </c>
      <c r="CF58" s="37">
        <v>0.84991510000000003</v>
      </c>
      <c r="CG58" s="31" t="s">
        <v>84</v>
      </c>
      <c r="CH58" s="31" t="s">
        <v>92</v>
      </c>
      <c r="CI58" s="31" t="s">
        <v>84</v>
      </c>
      <c r="CJ58" s="31" t="s">
        <v>84</v>
      </c>
      <c r="CK58" s="55">
        <f t="shared" si="1"/>
        <v>0</v>
      </c>
      <c r="CN58" s="31" t="s">
        <v>891</v>
      </c>
      <c r="CO58" s="31" t="s">
        <v>1343</v>
      </c>
      <c r="CP58" s="31" t="s">
        <v>104</v>
      </c>
      <c r="CQ58" s="31" t="s">
        <v>901</v>
      </c>
      <c r="CR58" s="31" t="s">
        <v>891</v>
      </c>
      <c r="CS58" s="31">
        <v>91950</v>
      </c>
      <c r="CU58" s="32" t="s">
        <v>898</v>
      </c>
      <c r="CV58" s="32" t="s">
        <v>129</v>
      </c>
      <c r="CW58" s="32" t="s">
        <v>108</v>
      </c>
      <c r="CX58" s="32">
        <v>92101</v>
      </c>
      <c r="CY58" s="32" t="s">
        <v>893</v>
      </c>
      <c r="CZ58" s="32" t="s">
        <v>900</v>
      </c>
      <c r="DA58" s="32" t="s">
        <v>900</v>
      </c>
      <c r="DB58" s="32" t="s">
        <v>903</v>
      </c>
      <c r="DC58" s="25" t="s">
        <v>90</v>
      </c>
      <c r="DD58" s="32" t="s">
        <v>900</v>
      </c>
      <c r="DE58" s="32" t="s">
        <v>92</v>
      </c>
    </row>
    <row r="59" spans="1:109" s="32" customFormat="1" ht="12.75" customHeight="1" x14ac:dyDescent="0.2">
      <c r="A59" s="39" t="s">
        <v>934</v>
      </c>
      <c r="B59" s="40" t="s">
        <v>904</v>
      </c>
      <c r="C59" s="45" t="s">
        <v>86</v>
      </c>
      <c r="D59" s="40" t="s">
        <v>111</v>
      </c>
      <c r="E59" s="45" t="s">
        <v>318</v>
      </c>
      <c r="F59" s="45" t="s">
        <v>318</v>
      </c>
      <c r="G59" s="45">
        <v>100</v>
      </c>
      <c r="H59" s="45">
        <v>99</v>
      </c>
      <c r="I59" s="45">
        <v>0</v>
      </c>
      <c r="J59" s="40">
        <v>25</v>
      </c>
      <c r="K59" s="46">
        <v>0.6</v>
      </c>
      <c r="L59" s="43">
        <v>74729600</v>
      </c>
      <c r="M59" s="42">
        <v>40000000</v>
      </c>
      <c r="N59" s="41">
        <v>3429899</v>
      </c>
      <c r="O59" s="41">
        <v>19538714</v>
      </c>
      <c r="P59" s="32" t="s">
        <v>86</v>
      </c>
      <c r="Q59" s="45" t="s">
        <v>460</v>
      </c>
      <c r="R59" s="45" t="s">
        <v>90</v>
      </c>
      <c r="S59" s="45" t="s">
        <v>414</v>
      </c>
      <c r="T59" s="45" t="s">
        <v>414</v>
      </c>
      <c r="U59" s="45">
        <v>120</v>
      </c>
      <c r="V59" s="45">
        <v>0</v>
      </c>
      <c r="W59" s="45">
        <v>10</v>
      </c>
      <c r="X59" s="45">
        <v>20</v>
      </c>
      <c r="Y59" s="45">
        <v>10</v>
      </c>
      <c r="Z59" s="45">
        <v>10</v>
      </c>
      <c r="AA59" s="45">
        <v>10</v>
      </c>
      <c r="AB59" s="45">
        <v>8</v>
      </c>
      <c r="AC59" s="45">
        <v>10</v>
      </c>
      <c r="AD59" s="45">
        <v>10</v>
      </c>
      <c r="AE59" s="45">
        <v>10</v>
      </c>
      <c r="AF59" s="45">
        <v>12</v>
      </c>
      <c r="AG59" s="45">
        <v>10</v>
      </c>
      <c r="AH59" s="53">
        <v>0.49212259791687235</v>
      </c>
      <c r="AI59" s="45" t="s">
        <v>1226</v>
      </c>
      <c r="AJ59" s="45" t="s">
        <v>916</v>
      </c>
      <c r="AK59" s="45" t="s">
        <v>906</v>
      </c>
      <c r="AL59" s="45" t="s">
        <v>907</v>
      </c>
      <c r="AM59" s="45" t="s">
        <v>756</v>
      </c>
      <c r="AN59" s="45" t="s">
        <v>908</v>
      </c>
      <c r="AO59" s="45" t="s">
        <v>909</v>
      </c>
      <c r="AP59" s="45" t="s">
        <v>910</v>
      </c>
      <c r="AQ59" s="45" t="s">
        <v>90</v>
      </c>
      <c r="AR59" s="45" t="s">
        <v>90</v>
      </c>
      <c r="AS59" s="45" t="s">
        <v>90</v>
      </c>
      <c r="AT59" s="40"/>
      <c r="AU59" s="40"/>
      <c r="AV59" s="40"/>
      <c r="AW59" s="43">
        <v>7500000</v>
      </c>
      <c r="AX59" s="43">
        <v>128440</v>
      </c>
      <c r="AY59" s="44" t="s">
        <v>173</v>
      </c>
      <c r="AZ59" s="45" t="s">
        <v>86</v>
      </c>
      <c r="BA59" s="45" t="s">
        <v>84</v>
      </c>
      <c r="BB59" s="45" t="s">
        <v>905</v>
      </c>
      <c r="BC59" s="45" t="s">
        <v>90</v>
      </c>
      <c r="BD59" s="45">
        <v>91364</v>
      </c>
      <c r="BE59" s="45">
        <v>0</v>
      </c>
      <c r="BF59" s="45">
        <v>25</v>
      </c>
      <c r="BG59" s="45">
        <v>0</v>
      </c>
      <c r="BH59" s="45">
        <v>0</v>
      </c>
      <c r="BI59" s="45">
        <v>25</v>
      </c>
      <c r="BJ59" s="45">
        <v>23</v>
      </c>
      <c r="BK59" s="45">
        <v>26</v>
      </c>
      <c r="BL59" s="46">
        <v>0.60021751844767579</v>
      </c>
      <c r="BM59" s="47">
        <v>747296</v>
      </c>
      <c r="BN59" s="45">
        <v>1</v>
      </c>
      <c r="BO59" s="45" t="s">
        <v>92</v>
      </c>
      <c r="BP59" s="45" t="s">
        <v>84</v>
      </c>
      <c r="BZ59" s="45" t="s">
        <v>911</v>
      </c>
      <c r="CA59" s="45" t="s">
        <v>912</v>
      </c>
      <c r="CB59" s="45" t="s">
        <v>913</v>
      </c>
      <c r="CC59" s="45" t="s">
        <v>909</v>
      </c>
      <c r="CD59" s="45" t="s">
        <v>914</v>
      </c>
      <c r="CE59" s="48">
        <v>0.94499986000000002</v>
      </c>
      <c r="CF59" s="48">
        <v>0.9</v>
      </c>
      <c r="CG59" s="45" t="s">
        <v>84</v>
      </c>
      <c r="CH59" s="45" t="s">
        <v>92</v>
      </c>
      <c r="CI59" s="45" t="s">
        <v>84</v>
      </c>
      <c r="CJ59" s="45" t="s">
        <v>84</v>
      </c>
      <c r="CK59" s="69">
        <f t="shared" si="1"/>
        <v>0.25252525252525254</v>
      </c>
      <c r="CN59" s="45" t="s">
        <v>414</v>
      </c>
      <c r="CO59" s="45" t="s">
        <v>427</v>
      </c>
      <c r="CP59" s="45" t="s">
        <v>428</v>
      </c>
      <c r="CQ59" s="45" t="s">
        <v>915</v>
      </c>
      <c r="CR59" s="45" t="s">
        <v>318</v>
      </c>
      <c r="CS59" s="45">
        <v>90017</v>
      </c>
      <c r="CU59" s="40" t="s">
        <v>912</v>
      </c>
      <c r="CV59" s="40" t="s">
        <v>787</v>
      </c>
      <c r="CW59" s="40" t="s">
        <v>108</v>
      </c>
      <c r="CX59" s="40">
        <v>90069</v>
      </c>
      <c r="CY59" s="40" t="s">
        <v>909</v>
      </c>
      <c r="CZ59" s="40" t="s">
        <v>914</v>
      </c>
      <c r="DA59" s="40" t="s">
        <v>917</v>
      </c>
      <c r="DB59" s="40" t="s">
        <v>914</v>
      </c>
      <c r="DC59" s="70" t="s">
        <v>90</v>
      </c>
      <c r="DD59" s="40" t="s">
        <v>914</v>
      </c>
      <c r="DE59" s="40" t="s">
        <v>92</v>
      </c>
    </row>
    <row r="60" spans="1:109" s="40" customFormat="1" ht="12.75" customHeight="1" x14ac:dyDescent="0.2">
      <c r="A60" s="39" t="s">
        <v>935</v>
      </c>
      <c r="B60" s="40" t="s">
        <v>918</v>
      </c>
      <c r="C60" s="45" t="s">
        <v>86</v>
      </c>
      <c r="D60" s="40" t="s">
        <v>314</v>
      </c>
      <c r="E60" s="45" t="s">
        <v>626</v>
      </c>
      <c r="F60" s="45" t="s">
        <v>626</v>
      </c>
      <c r="G60" s="45">
        <v>64</v>
      </c>
      <c r="H60" s="45">
        <v>63</v>
      </c>
      <c r="I60" s="45">
        <v>0</v>
      </c>
      <c r="J60" s="40">
        <v>16</v>
      </c>
      <c r="K60" s="46">
        <v>0.3396825396825397</v>
      </c>
      <c r="L60" s="43">
        <v>49766043.716145977</v>
      </c>
      <c r="M60" s="42">
        <v>25189512.80168901</v>
      </c>
      <c r="N60" s="41">
        <v>2286266</v>
      </c>
      <c r="O60" s="41">
        <v>2200000</v>
      </c>
      <c r="P60" s="32" t="s">
        <v>86</v>
      </c>
      <c r="Q60" s="39" t="s">
        <v>460</v>
      </c>
      <c r="R60" s="39" t="s">
        <v>458</v>
      </c>
      <c r="S60" s="45" t="s">
        <v>623</v>
      </c>
      <c r="T60" s="45" t="s">
        <v>463</v>
      </c>
      <c r="U60" s="45">
        <v>119</v>
      </c>
      <c r="V60" s="45">
        <v>0</v>
      </c>
      <c r="W60" s="45">
        <v>10</v>
      </c>
      <c r="X60" s="45">
        <v>20</v>
      </c>
      <c r="Y60" s="45">
        <v>10</v>
      </c>
      <c r="Z60" s="45">
        <v>10</v>
      </c>
      <c r="AA60" s="45">
        <v>10</v>
      </c>
      <c r="AB60" s="45">
        <v>8</v>
      </c>
      <c r="AC60" s="45">
        <v>10</v>
      </c>
      <c r="AD60" s="45">
        <v>9</v>
      </c>
      <c r="AE60" s="45">
        <v>10</v>
      </c>
      <c r="AF60" s="45">
        <v>12</v>
      </c>
      <c r="AG60" s="45">
        <v>10</v>
      </c>
      <c r="AH60" s="53">
        <v>0.84764932813480653</v>
      </c>
      <c r="AI60" s="45" t="s">
        <v>125</v>
      </c>
      <c r="AJ60" s="45" t="s">
        <v>930</v>
      </c>
      <c r="AK60" s="45" t="s">
        <v>920</v>
      </c>
      <c r="AL60" s="45" t="s">
        <v>921</v>
      </c>
      <c r="AM60" s="45" t="s">
        <v>922</v>
      </c>
      <c r="AN60" s="45" t="s">
        <v>90</v>
      </c>
      <c r="AO60" s="45" t="s">
        <v>90</v>
      </c>
      <c r="AP60" s="45" t="s">
        <v>90</v>
      </c>
      <c r="AQ60" s="45" t="s">
        <v>90</v>
      </c>
      <c r="AR60" s="45" t="s">
        <v>90</v>
      </c>
      <c r="AS60" s="45" t="s">
        <v>90</v>
      </c>
      <c r="AW60" s="43">
        <v>0</v>
      </c>
      <c r="AX60" s="43">
        <v>47076</v>
      </c>
      <c r="AY60" s="44" t="s">
        <v>85</v>
      </c>
      <c r="AZ60" s="45" t="s">
        <v>86</v>
      </c>
      <c r="BA60" s="45" t="s">
        <v>84</v>
      </c>
      <c r="BB60" s="45" t="s">
        <v>919</v>
      </c>
      <c r="BC60" s="45" t="s">
        <v>90</v>
      </c>
      <c r="BD60" s="45">
        <v>94501</v>
      </c>
      <c r="BE60" s="45">
        <v>0</v>
      </c>
      <c r="BF60" s="45">
        <v>38</v>
      </c>
      <c r="BG60" s="45">
        <v>25</v>
      </c>
      <c r="BH60" s="45">
        <v>0</v>
      </c>
      <c r="BI60" s="45">
        <v>0</v>
      </c>
      <c r="BJ60" s="45">
        <v>0</v>
      </c>
      <c r="BK60" s="45">
        <v>0</v>
      </c>
      <c r="BL60" s="46">
        <v>0.33962800953092215</v>
      </c>
      <c r="BM60" s="47">
        <v>777594.4330647809</v>
      </c>
      <c r="BN60" s="45">
        <v>1</v>
      </c>
      <c r="BO60" s="45" t="s">
        <v>92</v>
      </c>
      <c r="BP60" s="45" t="s">
        <v>92</v>
      </c>
      <c r="BZ60" s="45" t="s">
        <v>923</v>
      </c>
      <c r="CA60" s="45" t="s">
        <v>924</v>
      </c>
      <c r="CB60" s="45" t="s">
        <v>925</v>
      </c>
      <c r="CC60" s="45" t="s">
        <v>921</v>
      </c>
      <c r="CD60" s="45" t="s">
        <v>926</v>
      </c>
      <c r="CE60" s="48">
        <v>0.91615391641306299</v>
      </c>
      <c r="CF60" s="48">
        <v>0.79999940000000003</v>
      </c>
      <c r="CG60" s="45" t="s">
        <v>84</v>
      </c>
      <c r="CH60" s="45" t="s">
        <v>92</v>
      </c>
      <c r="CI60" s="45" t="s">
        <v>84</v>
      </c>
      <c r="CJ60" s="45" t="s">
        <v>84</v>
      </c>
      <c r="CK60" s="58">
        <f t="shared" si="1"/>
        <v>0.25396825396825395</v>
      </c>
      <c r="CN60" s="45" t="s">
        <v>927</v>
      </c>
      <c r="CO60" s="45" t="s">
        <v>928</v>
      </c>
      <c r="CP60" s="45" t="s">
        <v>104</v>
      </c>
      <c r="CQ60" s="45" t="s">
        <v>929</v>
      </c>
      <c r="CR60" s="45" t="s">
        <v>626</v>
      </c>
      <c r="CS60" s="45">
        <v>94501</v>
      </c>
      <c r="CU60" s="40" t="s">
        <v>924</v>
      </c>
      <c r="CV60" s="40" t="s">
        <v>626</v>
      </c>
      <c r="CW60" s="40" t="s">
        <v>108</v>
      </c>
      <c r="CX60" s="40">
        <v>94501</v>
      </c>
      <c r="CY60" s="40" t="s">
        <v>921</v>
      </c>
      <c r="CZ60" s="40" t="s">
        <v>926</v>
      </c>
      <c r="DA60" s="40" t="s">
        <v>926</v>
      </c>
      <c r="DB60" s="57" t="s">
        <v>90</v>
      </c>
      <c r="DC60" s="57" t="s">
        <v>90</v>
      </c>
      <c r="DD60" s="40" t="s">
        <v>931</v>
      </c>
      <c r="DE60" s="40" t="s">
        <v>92</v>
      </c>
    </row>
    <row r="61" spans="1:109" s="40" customFormat="1" ht="12.75" customHeight="1" x14ac:dyDescent="0.2">
      <c r="A61" s="49" t="s">
        <v>1002</v>
      </c>
      <c r="B61" s="32" t="s">
        <v>936</v>
      </c>
      <c r="C61" s="31" t="s">
        <v>86</v>
      </c>
      <c r="D61" s="32" t="s">
        <v>111</v>
      </c>
      <c r="E61" s="31" t="s">
        <v>938</v>
      </c>
      <c r="F61" s="31" t="s">
        <v>115</v>
      </c>
      <c r="G61" s="31">
        <v>80</v>
      </c>
      <c r="H61" s="31">
        <v>79</v>
      </c>
      <c r="I61" s="31">
        <v>0</v>
      </c>
      <c r="J61" s="32">
        <v>0</v>
      </c>
      <c r="K61" s="35">
        <v>0.59493670886075956</v>
      </c>
      <c r="L61" s="29">
        <v>30399688</v>
      </c>
      <c r="M61" s="34">
        <v>14901371</v>
      </c>
      <c r="N61" s="33">
        <v>1120735</v>
      </c>
      <c r="O61" s="33">
        <v>8404672</v>
      </c>
      <c r="P61" s="32" t="s">
        <v>461</v>
      </c>
      <c r="Q61" s="32" t="s">
        <v>90</v>
      </c>
      <c r="R61" s="32" t="s">
        <v>90</v>
      </c>
      <c r="S61" s="31" t="s">
        <v>112</v>
      </c>
      <c r="T61" s="32" t="s">
        <v>459</v>
      </c>
      <c r="U61" s="31">
        <v>120</v>
      </c>
      <c r="V61" s="31">
        <v>0</v>
      </c>
      <c r="W61" s="31">
        <v>10</v>
      </c>
      <c r="X61" s="31">
        <v>20</v>
      </c>
      <c r="Y61" s="31">
        <v>10</v>
      </c>
      <c r="Z61" s="31">
        <v>10</v>
      </c>
      <c r="AA61" s="31">
        <v>10</v>
      </c>
      <c r="AB61" s="31">
        <v>8</v>
      </c>
      <c r="AC61" s="31">
        <v>10</v>
      </c>
      <c r="AD61" s="31">
        <v>10</v>
      </c>
      <c r="AE61" s="31">
        <v>10</v>
      </c>
      <c r="AF61" s="31">
        <v>12</v>
      </c>
      <c r="AG61" s="31">
        <v>10</v>
      </c>
      <c r="AH61" s="54">
        <v>0.66430324734883961</v>
      </c>
      <c r="AI61" s="31" t="s">
        <v>125</v>
      </c>
      <c r="AJ61" s="31" t="s">
        <v>947</v>
      </c>
      <c r="AK61" s="31" t="s">
        <v>939</v>
      </c>
      <c r="AL61" s="31" t="s">
        <v>446</v>
      </c>
      <c r="AM61" s="31" t="s">
        <v>90</v>
      </c>
      <c r="AN61" s="31" t="s">
        <v>940</v>
      </c>
      <c r="AO61" s="31" t="s">
        <v>842</v>
      </c>
      <c r="AP61" s="31" t="s">
        <v>90</v>
      </c>
      <c r="AQ61" s="31" t="s">
        <v>941</v>
      </c>
      <c r="AR61" s="31" t="s">
        <v>942</v>
      </c>
      <c r="AS61" s="31" t="s">
        <v>90</v>
      </c>
      <c r="AT61" s="32"/>
      <c r="AU61" s="32"/>
      <c r="AV61" s="32"/>
      <c r="AW61" s="29">
        <v>1200000</v>
      </c>
      <c r="AX61" s="29">
        <v>93964</v>
      </c>
      <c r="AY61" s="30" t="s">
        <v>173</v>
      </c>
      <c r="AZ61" s="31" t="s">
        <v>86</v>
      </c>
      <c r="BA61" s="31" t="s">
        <v>84</v>
      </c>
      <c r="BB61" s="31" t="s">
        <v>937</v>
      </c>
      <c r="BC61" s="31" t="s">
        <v>90</v>
      </c>
      <c r="BD61" s="31">
        <v>92227</v>
      </c>
      <c r="BE61" s="31">
        <v>0</v>
      </c>
      <c r="BF61" s="31">
        <v>9</v>
      </c>
      <c r="BG61" s="31">
        <v>0</v>
      </c>
      <c r="BH61" s="31">
        <v>9</v>
      </c>
      <c r="BI61" s="31">
        <v>45</v>
      </c>
      <c r="BJ61" s="31">
        <v>0</v>
      </c>
      <c r="BK61" s="31">
        <v>16</v>
      </c>
      <c r="BL61" s="35">
        <v>0.5621619314331423</v>
      </c>
      <c r="BM61" s="36">
        <v>379996.1</v>
      </c>
      <c r="BN61" s="31">
        <v>5</v>
      </c>
      <c r="BO61" s="31" t="s">
        <v>84</v>
      </c>
      <c r="BP61" s="31" t="s">
        <v>84</v>
      </c>
      <c r="BZ61" s="31" t="s">
        <v>841</v>
      </c>
      <c r="CA61" s="31" t="s">
        <v>853</v>
      </c>
      <c r="CB61" s="31" t="s">
        <v>845</v>
      </c>
      <c r="CC61" s="31" t="s">
        <v>842</v>
      </c>
      <c r="CD61" s="31" t="s">
        <v>846</v>
      </c>
      <c r="CE61" s="37">
        <v>0.88991100000000001</v>
      </c>
      <c r="CF61" s="37">
        <v>0.89</v>
      </c>
      <c r="CG61" s="31" t="s">
        <v>84</v>
      </c>
      <c r="CH61" s="31" t="s">
        <v>92</v>
      </c>
      <c r="CI61" s="31" t="s">
        <v>84</v>
      </c>
      <c r="CJ61" s="31" t="s">
        <v>84</v>
      </c>
      <c r="CK61" s="55">
        <f t="shared" si="1"/>
        <v>0</v>
      </c>
      <c r="CN61" s="31" t="s">
        <v>943</v>
      </c>
      <c r="CO61" s="31" t="s">
        <v>944</v>
      </c>
      <c r="CP61" s="31" t="s">
        <v>945</v>
      </c>
      <c r="CQ61" s="31" t="s">
        <v>946</v>
      </c>
      <c r="CR61" s="31" t="s">
        <v>938</v>
      </c>
      <c r="CS61" s="31">
        <v>92227</v>
      </c>
      <c r="CU61" s="32" t="s">
        <v>948</v>
      </c>
      <c r="CV61" s="32" t="s">
        <v>115</v>
      </c>
      <c r="CW61" s="32" t="s">
        <v>108</v>
      </c>
      <c r="CX61" s="32">
        <v>92251</v>
      </c>
      <c r="CY61" s="32" t="s">
        <v>942</v>
      </c>
      <c r="CZ61" s="32" t="s">
        <v>949</v>
      </c>
      <c r="DA61" s="32" t="s">
        <v>130</v>
      </c>
      <c r="DB61" s="32" t="s">
        <v>846</v>
      </c>
      <c r="DC61" s="32" t="s">
        <v>949</v>
      </c>
      <c r="DD61" s="32" t="s">
        <v>846</v>
      </c>
      <c r="DE61" s="32" t="s">
        <v>92</v>
      </c>
    </row>
    <row r="62" spans="1:109" s="40" customFormat="1" ht="12.75" customHeight="1" x14ac:dyDescent="0.2">
      <c r="A62" s="49" t="s">
        <v>1003</v>
      </c>
      <c r="B62" s="32" t="s">
        <v>950</v>
      </c>
      <c r="C62" s="31" t="s">
        <v>86</v>
      </c>
      <c r="D62" s="32" t="s">
        <v>209</v>
      </c>
      <c r="E62" s="31" t="s">
        <v>952</v>
      </c>
      <c r="F62" s="31" t="s">
        <v>952</v>
      </c>
      <c r="G62" s="31">
        <v>72</v>
      </c>
      <c r="H62" s="31">
        <v>71</v>
      </c>
      <c r="I62" s="31">
        <v>0</v>
      </c>
      <c r="J62" s="32">
        <v>0</v>
      </c>
      <c r="K62" s="35">
        <v>0.40281690140845072</v>
      </c>
      <c r="L62" s="29">
        <v>58001709</v>
      </c>
      <c r="M62" s="34">
        <v>28898410</v>
      </c>
      <c r="N62" s="33">
        <v>2523574</v>
      </c>
      <c r="O62" s="33">
        <v>13189907</v>
      </c>
      <c r="P62" s="32" t="s">
        <v>461</v>
      </c>
      <c r="Q62" s="32" t="s">
        <v>90</v>
      </c>
      <c r="R62" s="32" t="s">
        <v>90</v>
      </c>
      <c r="S62" s="31" t="s">
        <v>153</v>
      </c>
      <c r="T62" s="32" t="s">
        <v>462</v>
      </c>
      <c r="U62" s="31">
        <v>119</v>
      </c>
      <c r="V62" s="31">
        <v>0</v>
      </c>
      <c r="W62" s="31">
        <v>10</v>
      </c>
      <c r="X62" s="31">
        <v>20</v>
      </c>
      <c r="Y62" s="31">
        <v>10</v>
      </c>
      <c r="Z62" s="31">
        <v>10</v>
      </c>
      <c r="AA62" s="31">
        <v>10</v>
      </c>
      <c r="AB62" s="31">
        <v>8</v>
      </c>
      <c r="AC62" s="31">
        <v>10</v>
      </c>
      <c r="AD62" s="31">
        <v>9</v>
      </c>
      <c r="AE62" s="31">
        <v>10</v>
      </c>
      <c r="AF62" s="31">
        <v>12</v>
      </c>
      <c r="AG62" s="31">
        <v>10</v>
      </c>
      <c r="AH62" s="54">
        <v>0.34429175479069019</v>
      </c>
      <c r="AI62" s="31" t="s">
        <v>125</v>
      </c>
      <c r="AJ62" s="31" t="s">
        <v>956</v>
      </c>
      <c r="AK62" s="31" t="s">
        <v>953</v>
      </c>
      <c r="AL62" s="31" t="s">
        <v>954</v>
      </c>
      <c r="AM62" s="31" t="s">
        <v>955</v>
      </c>
      <c r="AN62" s="31" t="s">
        <v>956</v>
      </c>
      <c r="AO62" s="31" t="s">
        <v>957</v>
      </c>
      <c r="AP62" s="31" t="s">
        <v>90</v>
      </c>
      <c r="AQ62" s="31" t="s">
        <v>958</v>
      </c>
      <c r="AR62" s="31" t="s">
        <v>795</v>
      </c>
      <c r="AS62" s="31" t="s">
        <v>959</v>
      </c>
      <c r="AT62" s="32"/>
      <c r="AU62" s="32"/>
      <c r="AV62" s="32"/>
      <c r="AW62" s="29">
        <v>968000</v>
      </c>
      <c r="AX62" s="29">
        <v>86161</v>
      </c>
      <c r="AY62" s="30" t="s">
        <v>85</v>
      </c>
      <c r="AZ62" s="31" t="s">
        <v>86</v>
      </c>
      <c r="BA62" s="31" t="s">
        <v>84</v>
      </c>
      <c r="BB62" s="31" t="s">
        <v>951</v>
      </c>
      <c r="BC62" s="31" t="s">
        <v>90</v>
      </c>
      <c r="BD62" s="31">
        <v>95623</v>
      </c>
      <c r="BE62" s="31">
        <v>0</v>
      </c>
      <c r="BF62" s="31">
        <v>23</v>
      </c>
      <c r="BG62" s="31">
        <v>23</v>
      </c>
      <c r="BH62" s="31">
        <v>25</v>
      </c>
      <c r="BI62" s="31">
        <v>0</v>
      </c>
      <c r="BJ62" s="31">
        <v>0</v>
      </c>
      <c r="BK62" s="31">
        <v>0</v>
      </c>
      <c r="BL62" s="35">
        <v>0.40281690140845072</v>
      </c>
      <c r="BM62" s="36">
        <v>805579.29166666663</v>
      </c>
      <c r="BN62" s="31">
        <v>9</v>
      </c>
      <c r="BO62" s="31" t="s">
        <v>92</v>
      </c>
      <c r="BP62" s="31" t="s">
        <v>84</v>
      </c>
      <c r="BZ62" s="31" t="s">
        <v>956</v>
      </c>
      <c r="CA62" s="31" t="s">
        <v>960</v>
      </c>
      <c r="CB62" s="31" t="s">
        <v>961</v>
      </c>
      <c r="CC62" s="31" t="s">
        <v>957</v>
      </c>
      <c r="CD62" s="31" t="s">
        <v>962</v>
      </c>
      <c r="CE62" s="37">
        <v>0.83</v>
      </c>
      <c r="CF62" s="37">
        <v>0.81754298949947102</v>
      </c>
      <c r="CG62" s="31" t="s">
        <v>84</v>
      </c>
      <c r="CH62" s="31" t="s">
        <v>92</v>
      </c>
      <c r="CI62" s="31" t="s">
        <v>84</v>
      </c>
      <c r="CJ62" s="31" t="s">
        <v>84</v>
      </c>
      <c r="CK62" s="55">
        <f t="shared" si="1"/>
        <v>0</v>
      </c>
      <c r="CN62" s="31" t="s">
        <v>952</v>
      </c>
      <c r="CO62" s="31" t="s">
        <v>963</v>
      </c>
      <c r="CP62" s="31" t="s">
        <v>964</v>
      </c>
      <c r="CQ62" s="31" t="s">
        <v>965</v>
      </c>
      <c r="CR62" s="31" t="s">
        <v>966</v>
      </c>
      <c r="CS62" s="31">
        <v>95667</v>
      </c>
      <c r="CU62" s="32" t="s">
        <v>967</v>
      </c>
      <c r="CV62" s="32" t="s">
        <v>968</v>
      </c>
      <c r="CW62" s="32" t="s">
        <v>969</v>
      </c>
      <c r="CX62" s="32">
        <v>95662</v>
      </c>
      <c r="CY62" s="32" t="s">
        <v>970</v>
      </c>
      <c r="CZ62" s="32" t="s">
        <v>962</v>
      </c>
      <c r="DA62" s="32" t="s">
        <v>130</v>
      </c>
      <c r="DB62" s="32" t="s">
        <v>962</v>
      </c>
      <c r="DC62" s="32" t="s">
        <v>803</v>
      </c>
      <c r="DD62" s="32" t="s">
        <v>803</v>
      </c>
      <c r="DE62" s="32" t="s">
        <v>92</v>
      </c>
    </row>
    <row r="63" spans="1:109" s="40" customFormat="1" ht="12.75" customHeight="1" x14ac:dyDescent="0.2">
      <c r="A63" s="49" t="s">
        <v>1004</v>
      </c>
      <c r="B63" s="32" t="s">
        <v>971</v>
      </c>
      <c r="C63" s="31" t="s">
        <v>86</v>
      </c>
      <c r="D63" s="32" t="s">
        <v>111</v>
      </c>
      <c r="E63" s="31" t="s">
        <v>974</v>
      </c>
      <c r="F63" s="31" t="s">
        <v>265</v>
      </c>
      <c r="G63" s="31">
        <v>176</v>
      </c>
      <c r="H63" s="31">
        <v>174</v>
      </c>
      <c r="I63" s="31">
        <v>0</v>
      </c>
      <c r="J63" s="32">
        <v>0</v>
      </c>
      <c r="K63" s="35">
        <v>0.46005747126436791</v>
      </c>
      <c r="L63" s="29">
        <v>106016565</v>
      </c>
      <c r="M63" s="34">
        <v>54500000</v>
      </c>
      <c r="N63" s="33">
        <v>5087646</v>
      </c>
      <c r="O63" s="33">
        <v>18804656</v>
      </c>
      <c r="P63" s="32" t="s">
        <v>86</v>
      </c>
      <c r="Q63" s="32" t="s">
        <v>458</v>
      </c>
      <c r="R63" s="32" t="s">
        <v>90</v>
      </c>
      <c r="S63" s="31" t="s">
        <v>112</v>
      </c>
      <c r="T63" s="32" t="s">
        <v>459</v>
      </c>
      <c r="U63" s="31">
        <v>120</v>
      </c>
      <c r="V63" s="31">
        <v>0</v>
      </c>
      <c r="W63" s="31">
        <v>10</v>
      </c>
      <c r="X63" s="31">
        <v>20</v>
      </c>
      <c r="Y63" s="31">
        <v>10</v>
      </c>
      <c r="Z63" s="31">
        <v>10</v>
      </c>
      <c r="AA63" s="31">
        <v>10</v>
      </c>
      <c r="AB63" s="31">
        <v>8</v>
      </c>
      <c r="AC63" s="31">
        <v>10</v>
      </c>
      <c r="AD63" s="31">
        <v>10</v>
      </c>
      <c r="AE63" s="31">
        <v>10</v>
      </c>
      <c r="AF63" s="31">
        <v>12</v>
      </c>
      <c r="AG63" s="31">
        <v>10</v>
      </c>
      <c r="AH63" s="54">
        <v>0.72310346054706909</v>
      </c>
      <c r="AI63" s="31" t="s">
        <v>1016</v>
      </c>
      <c r="AJ63" s="31" t="s">
        <v>987</v>
      </c>
      <c r="AK63" s="31" t="s">
        <v>975</v>
      </c>
      <c r="AL63" s="31" t="s">
        <v>976</v>
      </c>
      <c r="AM63" s="31" t="s">
        <v>977</v>
      </c>
      <c r="AN63" s="31" t="s">
        <v>978</v>
      </c>
      <c r="AO63" s="31" t="s">
        <v>976</v>
      </c>
      <c r="AP63" s="31" t="s">
        <v>979</v>
      </c>
      <c r="AQ63" s="31" t="s">
        <v>90</v>
      </c>
      <c r="AR63" s="31" t="s">
        <v>90</v>
      </c>
      <c r="AS63" s="31" t="s">
        <v>90</v>
      </c>
      <c r="AT63" s="32"/>
      <c r="AU63" s="32"/>
      <c r="AV63" s="32"/>
      <c r="AW63" s="29">
        <v>5500000</v>
      </c>
      <c r="AX63" s="29">
        <v>186955</v>
      </c>
      <c r="AY63" s="30" t="s">
        <v>85</v>
      </c>
      <c r="AZ63" s="31" t="s">
        <v>86</v>
      </c>
      <c r="BA63" s="31" t="s">
        <v>84</v>
      </c>
      <c r="BB63" s="31" t="s">
        <v>972</v>
      </c>
      <c r="BC63" s="31" t="s">
        <v>973</v>
      </c>
      <c r="BD63" s="31">
        <v>92211</v>
      </c>
      <c r="BE63" s="31">
        <v>37</v>
      </c>
      <c r="BF63" s="31">
        <v>93</v>
      </c>
      <c r="BG63" s="31">
        <v>7</v>
      </c>
      <c r="BH63" s="31">
        <v>2</v>
      </c>
      <c r="BI63" s="31">
        <v>0</v>
      </c>
      <c r="BJ63" s="31">
        <v>0</v>
      </c>
      <c r="BK63" s="31">
        <v>35</v>
      </c>
      <c r="BL63" s="35">
        <v>0.45840724888138679</v>
      </c>
      <c r="BM63" s="36">
        <v>602366.84659090906</v>
      </c>
      <c r="BN63" s="31">
        <v>9</v>
      </c>
      <c r="BO63" s="31" t="s">
        <v>92</v>
      </c>
      <c r="BP63" s="31" t="s">
        <v>84</v>
      </c>
      <c r="BZ63" s="31" t="s">
        <v>980</v>
      </c>
      <c r="CA63" s="31" t="s">
        <v>981</v>
      </c>
      <c r="CB63" s="31" t="s">
        <v>982</v>
      </c>
      <c r="CC63" s="31" t="s">
        <v>976</v>
      </c>
      <c r="CD63" s="31" t="s">
        <v>983</v>
      </c>
      <c r="CE63" s="37">
        <v>0.87</v>
      </c>
      <c r="CF63" s="37">
        <v>0.82499999999999996</v>
      </c>
      <c r="CG63" s="31" t="s">
        <v>84</v>
      </c>
      <c r="CH63" s="31" t="s">
        <v>92</v>
      </c>
      <c r="CI63" s="31" t="s">
        <v>84</v>
      </c>
      <c r="CJ63" s="31" t="s">
        <v>84</v>
      </c>
      <c r="CK63" s="55">
        <f t="shared" si="1"/>
        <v>0</v>
      </c>
      <c r="CN63" s="31" t="s">
        <v>984</v>
      </c>
      <c r="CO63" s="31" t="s">
        <v>985</v>
      </c>
      <c r="CP63" s="31" t="s">
        <v>104</v>
      </c>
      <c r="CQ63" s="31" t="s">
        <v>986</v>
      </c>
      <c r="CR63" s="31" t="s">
        <v>974</v>
      </c>
      <c r="CS63" s="31">
        <v>92260</v>
      </c>
      <c r="CU63" s="32" t="s">
        <v>988</v>
      </c>
      <c r="CV63" s="32" t="s">
        <v>989</v>
      </c>
      <c r="CW63" s="32" t="s">
        <v>108</v>
      </c>
      <c r="CX63" s="32">
        <v>92705</v>
      </c>
      <c r="CY63" s="32" t="s">
        <v>976</v>
      </c>
      <c r="CZ63" s="32" t="s">
        <v>983</v>
      </c>
      <c r="DA63" s="32" t="s">
        <v>990</v>
      </c>
      <c r="DB63" s="32" t="s">
        <v>983</v>
      </c>
      <c r="DC63" s="25" t="s">
        <v>90</v>
      </c>
      <c r="DD63" s="32" t="s">
        <v>983</v>
      </c>
      <c r="DE63" s="32" t="s">
        <v>84</v>
      </c>
    </row>
    <row r="64" spans="1:109" s="40" customFormat="1" ht="12.75" customHeight="1" x14ac:dyDescent="0.2">
      <c r="A64" s="39" t="s">
        <v>1005</v>
      </c>
      <c r="B64" s="40" t="s">
        <v>991</v>
      </c>
      <c r="C64" s="45" t="s">
        <v>86</v>
      </c>
      <c r="D64" s="40" t="s">
        <v>314</v>
      </c>
      <c r="E64" s="45" t="s">
        <v>993</v>
      </c>
      <c r="F64" s="45" t="s">
        <v>626</v>
      </c>
      <c r="G64" s="45">
        <v>79</v>
      </c>
      <c r="H64" s="45">
        <v>78</v>
      </c>
      <c r="I64" s="45">
        <v>0</v>
      </c>
      <c r="J64" s="40">
        <v>20</v>
      </c>
      <c r="K64" s="46">
        <v>0.44871794871794868</v>
      </c>
      <c r="L64" s="43">
        <v>71917831.042803973</v>
      </c>
      <c r="M64" s="42">
        <v>37783257.845837764</v>
      </c>
      <c r="N64" s="41">
        <v>3208037</v>
      </c>
      <c r="O64" s="41">
        <v>0</v>
      </c>
      <c r="P64" s="32" t="s">
        <v>86</v>
      </c>
      <c r="Q64" s="39" t="s">
        <v>460</v>
      </c>
      <c r="R64" s="39" t="s">
        <v>458</v>
      </c>
      <c r="S64" s="45" t="s">
        <v>623</v>
      </c>
      <c r="T64" s="45" t="s">
        <v>463</v>
      </c>
      <c r="U64" s="45">
        <v>119</v>
      </c>
      <c r="V64" s="45">
        <v>0</v>
      </c>
      <c r="W64" s="45">
        <v>10</v>
      </c>
      <c r="X64" s="45">
        <v>20</v>
      </c>
      <c r="Y64" s="45">
        <v>10</v>
      </c>
      <c r="Z64" s="45">
        <v>10</v>
      </c>
      <c r="AA64" s="45">
        <v>10</v>
      </c>
      <c r="AB64" s="45">
        <v>8</v>
      </c>
      <c r="AC64" s="45">
        <v>10</v>
      </c>
      <c r="AD64" s="45">
        <v>9</v>
      </c>
      <c r="AE64" s="45">
        <v>10</v>
      </c>
      <c r="AF64" s="45">
        <v>12</v>
      </c>
      <c r="AG64" s="45">
        <v>10</v>
      </c>
      <c r="AH64" s="53">
        <v>0.74821813751989019</v>
      </c>
      <c r="AI64" s="45" t="s">
        <v>125</v>
      </c>
      <c r="AJ64" s="45" t="s">
        <v>823</v>
      </c>
      <c r="AK64" s="45" t="s">
        <v>994</v>
      </c>
      <c r="AL64" s="45" t="s">
        <v>995</v>
      </c>
      <c r="AM64" s="45" t="s">
        <v>823</v>
      </c>
      <c r="AN64" s="45" t="s">
        <v>90</v>
      </c>
      <c r="AO64" s="45" t="s">
        <v>90</v>
      </c>
      <c r="AP64" s="45" t="s">
        <v>90</v>
      </c>
      <c r="AQ64" s="45" t="s">
        <v>90</v>
      </c>
      <c r="AR64" s="45" t="s">
        <v>90</v>
      </c>
      <c r="AS64" s="45" t="s">
        <v>90</v>
      </c>
      <c r="AW64" s="43">
        <v>5660000</v>
      </c>
      <c r="AX64" s="43">
        <v>91432</v>
      </c>
      <c r="AY64" s="44" t="s">
        <v>173</v>
      </c>
      <c r="AZ64" s="45" t="s">
        <v>86</v>
      </c>
      <c r="BA64" s="45" t="s">
        <v>92</v>
      </c>
      <c r="BB64" s="45" t="s">
        <v>992</v>
      </c>
      <c r="BC64" s="45" t="s">
        <v>90</v>
      </c>
      <c r="BD64" s="45">
        <v>94560</v>
      </c>
      <c r="BE64" s="45">
        <v>0</v>
      </c>
      <c r="BF64" s="45">
        <v>20</v>
      </c>
      <c r="BG64" s="45">
        <v>0</v>
      </c>
      <c r="BH64" s="45">
        <v>58</v>
      </c>
      <c r="BI64" s="45">
        <v>0</v>
      </c>
      <c r="BJ64" s="45">
        <v>0</v>
      </c>
      <c r="BK64" s="45">
        <v>0</v>
      </c>
      <c r="BL64" s="46">
        <v>0.40444457210700674</v>
      </c>
      <c r="BM64" s="47">
        <v>910352.2916810629</v>
      </c>
      <c r="BN64" s="45">
        <v>1</v>
      </c>
      <c r="BO64" s="45" t="s">
        <v>92</v>
      </c>
      <c r="BP64" s="45" t="s">
        <v>84</v>
      </c>
      <c r="BZ64" s="45" t="s">
        <v>823</v>
      </c>
      <c r="CA64" s="45" t="s">
        <v>727</v>
      </c>
      <c r="CB64" s="45" t="s">
        <v>996</v>
      </c>
      <c r="CC64" s="45" t="s">
        <v>997</v>
      </c>
      <c r="CD64" s="45" t="s">
        <v>998</v>
      </c>
      <c r="CE64" s="48">
        <v>0.91557358818528767</v>
      </c>
      <c r="CF64" s="48">
        <v>0</v>
      </c>
      <c r="CG64" s="45" t="s">
        <v>84</v>
      </c>
      <c r="CH64" s="45" t="s">
        <v>84</v>
      </c>
      <c r="CI64" s="45" t="s">
        <v>84</v>
      </c>
      <c r="CJ64" s="45" t="s">
        <v>84</v>
      </c>
      <c r="CK64" s="58">
        <f t="shared" si="1"/>
        <v>0.25641025641025639</v>
      </c>
      <c r="CN64" s="45" t="s">
        <v>993</v>
      </c>
      <c r="CO64" s="45" t="s">
        <v>999</v>
      </c>
      <c r="CP64" s="45" t="s">
        <v>104</v>
      </c>
      <c r="CQ64" s="45" t="s">
        <v>1000</v>
      </c>
      <c r="CR64" s="45" t="s">
        <v>993</v>
      </c>
      <c r="CS64" s="45">
        <v>94560</v>
      </c>
      <c r="CU64" s="40" t="s">
        <v>727</v>
      </c>
      <c r="CV64" s="40" t="s">
        <v>830</v>
      </c>
      <c r="CW64" s="40" t="s">
        <v>108</v>
      </c>
      <c r="CX64" s="40">
        <v>94541</v>
      </c>
      <c r="CY64" s="40" t="s">
        <v>995</v>
      </c>
      <c r="CZ64" s="40" t="s">
        <v>1001</v>
      </c>
      <c r="DA64" s="40" t="s">
        <v>1001</v>
      </c>
      <c r="DB64" s="57" t="s">
        <v>90</v>
      </c>
      <c r="DC64" s="57" t="s">
        <v>90</v>
      </c>
      <c r="DD64" s="40" t="s">
        <v>998</v>
      </c>
      <c r="DE64" s="40" t="s">
        <v>92</v>
      </c>
    </row>
    <row r="65" spans="1:109" s="40" customFormat="1" ht="12.75" customHeight="1" x14ac:dyDescent="0.2">
      <c r="A65" s="49" t="s">
        <v>1079</v>
      </c>
      <c r="B65" s="32" t="s">
        <v>1006</v>
      </c>
      <c r="C65" s="31" t="s">
        <v>86</v>
      </c>
      <c r="D65" s="32" t="s">
        <v>111</v>
      </c>
      <c r="E65" s="31" t="s">
        <v>1009</v>
      </c>
      <c r="F65" s="31" t="s">
        <v>213</v>
      </c>
      <c r="G65" s="31">
        <v>109</v>
      </c>
      <c r="H65" s="31">
        <v>108</v>
      </c>
      <c r="I65" s="31">
        <v>0</v>
      </c>
      <c r="J65" s="32">
        <v>0</v>
      </c>
      <c r="K65" s="35">
        <v>0.40370370370370373</v>
      </c>
      <c r="L65" s="29">
        <v>84148954</v>
      </c>
      <c r="M65" s="34">
        <v>42500000</v>
      </c>
      <c r="N65" s="33">
        <v>4112771</v>
      </c>
      <c r="O65" s="33">
        <v>14078336</v>
      </c>
      <c r="P65" s="32" t="s">
        <v>86</v>
      </c>
      <c r="Q65" s="32" t="s">
        <v>458</v>
      </c>
      <c r="R65" s="32" t="s">
        <v>90</v>
      </c>
      <c r="S65" s="31" t="s">
        <v>210</v>
      </c>
      <c r="T65" s="32" t="s">
        <v>464</v>
      </c>
      <c r="U65" s="31">
        <v>119</v>
      </c>
      <c r="V65" s="31">
        <v>0</v>
      </c>
      <c r="W65" s="31">
        <v>10</v>
      </c>
      <c r="X65" s="31">
        <v>20</v>
      </c>
      <c r="Y65" s="31">
        <v>10</v>
      </c>
      <c r="Z65" s="31">
        <v>10</v>
      </c>
      <c r="AA65" s="31">
        <v>10</v>
      </c>
      <c r="AB65" s="31">
        <v>8</v>
      </c>
      <c r="AC65" s="31">
        <v>10</v>
      </c>
      <c r="AD65" s="31">
        <v>9</v>
      </c>
      <c r="AE65" s="31">
        <v>10</v>
      </c>
      <c r="AF65" s="31">
        <v>12</v>
      </c>
      <c r="AG65" s="31">
        <v>10</v>
      </c>
      <c r="AH65" s="54">
        <v>0.75816806982078722</v>
      </c>
      <c r="AI65" s="31" t="s">
        <v>1016</v>
      </c>
      <c r="AJ65" s="31" t="s">
        <v>1020</v>
      </c>
      <c r="AK65" s="31" t="s">
        <v>1010</v>
      </c>
      <c r="AL65" s="31" t="s">
        <v>1011</v>
      </c>
      <c r="AM65" s="31" t="s">
        <v>90</v>
      </c>
      <c r="AN65" s="31" t="s">
        <v>1012</v>
      </c>
      <c r="AO65" s="31" t="s">
        <v>976</v>
      </c>
      <c r="AP65" s="31" t="s">
        <v>977</v>
      </c>
      <c r="AQ65" s="31" t="s">
        <v>1013</v>
      </c>
      <c r="AR65" s="31" t="s">
        <v>976</v>
      </c>
      <c r="AS65" s="31" t="s">
        <v>1014</v>
      </c>
      <c r="AT65" s="32"/>
      <c r="AU65" s="32"/>
      <c r="AV65" s="32"/>
      <c r="AW65" s="29">
        <v>1</v>
      </c>
      <c r="AX65" s="29">
        <v>185144</v>
      </c>
      <c r="AY65" s="30" t="s">
        <v>85</v>
      </c>
      <c r="AZ65" s="31" t="s">
        <v>86</v>
      </c>
      <c r="BA65" s="31" t="s">
        <v>92</v>
      </c>
      <c r="BB65" s="31" t="s">
        <v>1007</v>
      </c>
      <c r="BC65" s="31" t="s">
        <v>1008</v>
      </c>
      <c r="BD65" s="31">
        <v>93030</v>
      </c>
      <c r="BE65" s="31">
        <v>0</v>
      </c>
      <c r="BF65" s="31">
        <v>41</v>
      </c>
      <c r="BG65" s="31">
        <v>24</v>
      </c>
      <c r="BH65" s="31">
        <v>41</v>
      </c>
      <c r="BI65" s="31">
        <v>2</v>
      </c>
      <c r="BJ65" s="31">
        <v>0</v>
      </c>
      <c r="BK65" s="31">
        <v>0</v>
      </c>
      <c r="BL65" s="35">
        <v>0.40365252136106561</v>
      </c>
      <c r="BM65" s="36">
        <v>772008.752293578</v>
      </c>
      <c r="BN65" s="31">
        <v>8</v>
      </c>
      <c r="BO65" s="31" t="s">
        <v>84</v>
      </c>
      <c r="BP65" s="31" t="s">
        <v>92</v>
      </c>
      <c r="BZ65" s="31" t="s">
        <v>1015</v>
      </c>
      <c r="CA65" s="31" t="s">
        <v>981</v>
      </c>
      <c r="CB65" s="31" t="s">
        <v>982</v>
      </c>
      <c r="CC65" s="31" t="s">
        <v>976</v>
      </c>
      <c r="CD65" s="31" t="s">
        <v>983</v>
      </c>
      <c r="CE65" s="37">
        <v>0.87</v>
      </c>
      <c r="CF65" s="37">
        <v>0.85</v>
      </c>
      <c r="CG65" s="31" t="s">
        <v>84</v>
      </c>
      <c r="CH65" s="31" t="s">
        <v>92</v>
      </c>
      <c r="CI65" s="31" t="s">
        <v>84</v>
      </c>
      <c r="CJ65" s="31" t="s">
        <v>84</v>
      </c>
      <c r="CK65" s="55">
        <f t="shared" si="1"/>
        <v>0</v>
      </c>
      <c r="CN65" s="31" t="s">
        <v>1017</v>
      </c>
      <c r="CO65" s="31" t="s">
        <v>1018</v>
      </c>
      <c r="CP65" s="31" t="s">
        <v>104</v>
      </c>
      <c r="CQ65" s="31" t="s">
        <v>1019</v>
      </c>
      <c r="CR65" s="31" t="s">
        <v>1088</v>
      </c>
      <c r="CS65" s="31">
        <v>93030</v>
      </c>
      <c r="CU65" s="32" t="s">
        <v>1021</v>
      </c>
      <c r="CV65" s="32" t="s">
        <v>989</v>
      </c>
      <c r="CW65" s="32" t="s">
        <v>108</v>
      </c>
      <c r="CX65" s="32">
        <v>92705</v>
      </c>
      <c r="CY65" s="32" t="s">
        <v>976</v>
      </c>
      <c r="CZ65" s="32" t="s">
        <v>983</v>
      </c>
      <c r="DA65" s="32" t="s">
        <v>1022</v>
      </c>
      <c r="DB65" s="32" t="s">
        <v>990</v>
      </c>
      <c r="DC65" s="32" t="s">
        <v>983</v>
      </c>
      <c r="DD65" s="32" t="s">
        <v>1023</v>
      </c>
      <c r="DE65" s="32" t="s">
        <v>92</v>
      </c>
    </row>
    <row r="66" spans="1:109" s="40" customFormat="1" ht="12.75" customHeight="1" x14ac:dyDescent="0.2">
      <c r="A66" s="49" t="s">
        <v>1080</v>
      </c>
      <c r="B66" s="32" t="s">
        <v>1024</v>
      </c>
      <c r="C66" s="31" t="s">
        <v>86</v>
      </c>
      <c r="D66" s="32" t="s">
        <v>209</v>
      </c>
      <c r="E66" s="31" t="s">
        <v>891</v>
      </c>
      <c r="F66" s="31" t="s">
        <v>129</v>
      </c>
      <c r="G66" s="31">
        <v>400</v>
      </c>
      <c r="H66" s="31">
        <v>396</v>
      </c>
      <c r="I66" s="31">
        <v>0</v>
      </c>
      <c r="J66" s="32">
        <v>0</v>
      </c>
      <c r="K66" s="35">
        <v>0.5</v>
      </c>
      <c r="L66" s="29">
        <v>203491736</v>
      </c>
      <c r="M66" s="34">
        <v>99210668</v>
      </c>
      <c r="N66" s="33">
        <v>9277877</v>
      </c>
      <c r="O66" s="33">
        <v>45335153</v>
      </c>
      <c r="P66" s="32" t="s">
        <v>86</v>
      </c>
      <c r="Q66" s="32" t="s">
        <v>458</v>
      </c>
      <c r="R66" s="32" t="s">
        <v>90</v>
      </c>
      <c r="S66" s="31" t="s">
        <v>437</v>
      </c>
      <c r="T66" s="32" t="s">
        <v>464</v>
      </c>
      <c r="U66" s="31">
        <v>119</v>
      </c>
      <c r="V66" s="31">
        <v>0</v>
      </c>
      <c r="W66" s="31">
        <v>10</v>
      </c>
      <c r="X66" s="31">
        <v>20</v>
      </c>
      <c r="Y66" s="31">
        <v>10</v>
      </c>
      <c r="Z66" s="31">
        <v>10</v>
      </c>
      <c r="AA66" s="31">
        <v>10</v>
      </c>
      <c r="AB66" s="31">
        <v>8</v>
      </c>
      <c r="AC66" s="31">
        <v>10</v>
      </c>
      <c r="AD66" s="31">
        <v>9</v>
      </c>
      <c r="AE66" s="31">
        <v>10</v>
      </c>
      <c r="AF66" s="31">
        <v>12</v>
      </c>
      <c r="AG66" s="31">
        <v>10</v>
      </c>
      <c r="AH66" s="54">
        <v>0.8023732825948261</v>
      </c>
      <c r="AI66" s="31" t="s">
        <v>125</v>
      </c>
      <c r="AJ66" s="31" t="s">
        <v>1032</v>
      </c>
      <c r="AK66" s="31" t="s">
        <v>1026</v>
      </c>
      <c r="AL66" s="31" t="s">
        <v>1027</v>
      </c>
      <c r="AM66" s="31" t="s">
        <v>1028</v>
      </c>
      <c r="AN66" s="31" t="s">
        <v>841</v>
      </c>
      <c r="AO66" s="31" t="s">
        <v>842</v>
      </c>
      <c r="AP66" s="31" t="s">
        <v>90</v>
      </c>
      <c r="AQ66" s="31" t="s">
        <v>90</v>
      </c>
      <c r="AR66" s="31" t="s">
        <v>90</v>
      </c>
      <c r="AS66" s="31" t="s">
        <v>90</v>
      </c>
      <c r="AT66" s="32"/>
      <c r="AU66" s="32"/>
      <c r="AV66" s="32"/>
      <c r="AW66" s="29">
        <v>16000000</v>
      </c>
      <c r="AX66" s="29">
        <v>362845</v>
      </c>
      <c r="AY66" s="30" t="s">
        <v>85</v>
      </c>
      <c r="AZ66" s="31" t="s">
        <v>86</v>
      </c>
      <c r="BA66" s="31" t="s">
        <v>84</v>
      </c>
      <c r="BB66" s="31" t="s">
        <v>1025</v>
      </c>
      <c r="BC66" s="31" t="s">
        <v>90</v>
      </c>
      <c r="BD66" s="31">
        <v>91950</v>
      </c>
      <c r="BE66" s="31">
        <v>0</v>
      </c>
      <c r="BF66" s="31">
        <v>82</v>
      </c>
      <c r="BG66" s="31">
        <v>0</v>
      </c>
      <c r="BH66" s="31">
        <v>150</v>
      </c>
      <c r="BI66" s="31">
        <v>164</v>
      </c>
      <c r="BJ66" s="31">
        <v>0</v>
      </c>
      <c r="BK66" s="31">
        <v>0</v>
      </c>
      <c r="BL66" s="35">
        <v>0.50004384124309742</v>
      </c>
      <c r="BM66" s="36">
        <v>508729.34</v>
      </c>
      <c r="BN66" s="31">
        <v>1</v>
      </c>
      <c r="BO66" s="31" t="s">
        <v>84</v>
      </c>
      <c r="BP66" s="31" t="s">
        <v>92</v>
      </c>
      <c r="BZ66" s="31" t="s">
        <v>1029</v>
      </c>
      <c r="CA66" s="31" t="s">
        <v>1030</v>
      </c>
      <c r="CB66" s="31" t="s">
        <v>865</v>
      </c>
      <c r="CC66" s="31" t="s">
        <v>1027</v>
      </c>
      <c r="CD66" s="31" t="s">
        <v>862</v>
      </c>
      <c r="CE66" s="37">
        <v>0.88491147964500005</v>
      </c>
      <c r="CF66" s="37">
        <v>0.88500000000000001</v>
      </c>
      <c r="CG66" s="31" t="s">
        <v>84</v>
      </c>
      <c r="CH66" s="31" t="s">
        <v>92</v>
      </c>
      <c r="CI66" s="31" t="s">
        <v>84</v>
      </c>
      <c r="CJ66" s="31" t="s">
        <v>84</v>
      </c>
      <c r="CK66" s="55">
        <f t="shared" si="1"/>
        <v>0</v>
      </c>
      <c r="CN66" s="31" t="s">
        <v>891</v>
      </c>
      <c r="CO66" s="31" t="s">
        <v>1031</v>
      </c>
      <c r="CP66" s="31" t="s">
        <v>104</v>
      </c>
      <c r="CQ66" s="31" t="s">
        <v>901</v>
      </c>
      <c r="CR66" s="31" t="s">
        <v>891</v>
      </c>
      <c r="CS66" s="31">
        <v>91950</v>
      </c>
      <c r="CU66" s="32" t="s">
        <v>1030</v>
      </c>
      <c r="CV66" s="32" t="s">
        <v>865</v>
      </c>
      <c r="CW66" s="32" t="s">
        <v>108</v>
      </c>
      <c r="CX66" s="32">
        <v>91911</v>
      </c>
      <c r="CY66" s="32" t="s">
        <v>1027</v>
      </c>
      <c r="CZ66" s="32" t="s">
        <v>1033</v>
      </c>
      <c r="DA66" s="32" t="s">
        <v>862</v>
      </c>
      <c r="DB66" s="32" t="s">
        <v>846</v>
      </c>
      <c r="DC66" s="25" t="s">
        <v>90</v>
      </c>
      <c r="DD66" s="32" t="s">
        <v>846</v>
      </c>
      <c r="DE66" s="32" t="s">
        <v>92</v>
      </c>
    </row>
    <row r="67" spans="1:109" s="40" customFormat="1" ht="12.75" customHeight="1" x14ac:dyDescent="0.2">
      <c r="A67" s="49" t="s">
        <v>1081</v>
      </c>
      <c r="B67" s="32" t="s">
        <v>1034</v>
      </c>
      <c r="C67" s="31" t="s">
        <v>86</v>
      </c>
      <c r="D67" s="32" t="s">
        <v>111</v>
      </c>
      <c r="E67" s="31" t="s">
        <v>1036</v>
      </c>
      <c r="F67" s="31" t="s">
        <v>129</v>
      </c>
      <c r="G67" s="31">
        <v>180</v>
      </c>
      <c r="H67" s="31">
        <v>178</v>
      </c>
      <c r="I67" s="31">
        <v>0</v>
      </c>
      <c r="J67" s="32">
        <v>0</v>
      </c>
      <c r="K67" s="35">
        <v>0.59662921348314601</v>
      </c>
      <c r="L67" s="29">
        <v>82836162</v>
      </c>
      <c r="M67" s="34">
        <v>40210542</v>
      </c>
      <c r="N67" s="33">
        <v>3016680</v>
      </c>
      <c r="O67" s="33">
        <v>8772728</v>
      </c>
      <c r="P67" s="32" t="s">
        <v>86</v>
      </c>
      <c r="Q67" s="45" t="s">
        <v>90</v>
      </c>
      <c r="R67" s="32" t="s">
        <v>90</v>
      </c>
      <c r="S67" s="31" t="s">
        <v>437</v>
      </c>
      <c r="T67" s="32" t="s">
        <v>464</v>
      </c>
      <c r="U67" s="31">
        <v>119</v>
      </c>
      <c r="V67" s="31">
        <v>0</v>
      </c>
      <c r="W67" s="31">
        <v>10</v>
      </c>
      <c r="X67" s="31">
        <v>20</v>
      </c>
      <c r="Y67" s="31">
        <v>10</v>
      </c>
      <c r="Z67" s="31">
        <v>10</v>
      </c>
      <c r="AA67" s="31">
        <v>10</v>
      </c>
      <c r="AB67" s="31">
        <v>8</v>
      </c>
      <c r="AC67" s="31">
        <v>10</v>
      </c>
      <c r="AD67" s="31">
        <v>9</v>
      </c>
      <c r="AE67" s="31">
        <v>10</v>
      </c>
      <c r="AF67" s="31">
        <v>12</v>
      </c>
      <c r="AG67" s="31">
        <v>10</v>
      </c>
      <c r="AH67" s="54">
        <v>0.86843407798750905</v>
      </c>
      <c r="AI67" s="31" t="s">
        <v>125</v>
      </c>
      <c r="AJ67" s="31" t="s">
        <v>1041</v>
      </c>
      <c r="AK67" s="31" t="s">
        <v>1037</v>
      </c>
      <c r="AL67" s="31" t="s">
        <v>857</v>
      </c>
      <c r="AM67" s="31" t="s">
        <v>90</v>
      </c>
      <c r="AN67" s="31" t="s">
        <v>841</v>
      </c>
      <c r="AO67" s="31" t="s">
        <v>842</v>
      </c>
      <c r="AP67" s="31" t="s">
        <v>90</v>
      </c>
      <c r="AQ67" s="31" t="s">
        <v>90</v>
      </c>
      <c r="AR67" s="31" t="s">
        <v>90</v>
      </c>
      <c r="AS67" s="31" t="s">
        <v>90</v>
      </c>
      <c r="AT67" s="32"/>
      <c r="AU67" s="32"/>
      <c r="AV67" s="32"/>
      <c r="AW67" s="29">
        <v>3400000</v>
      </c>
      <c r="AX67" s="29">
        <v>312173</v>
      </c>
      <c r="AY67" s="30" t="s">
        <v>173</v>
      </c>
      <c r="AZ67" s="31" t="s">
        <v>86</v>
      </c>
      <c r="BA67" s="31" t="s">
        <v>92</v>
      </c>
      <c r="BB67" s="31" t="s">
        <v>1035</v>
      </c>
      <c r="BC67" s="31" t="s">
        <v>90</v>
      </c>
      <c r="BD67" s="31">
        <v>92025</v>
      </c>
      <c r="BE67" s="31">
        <v>0</v>
      </c>
      <c r="BF67" s="31">
        <v>19</v>
      </c>
      <c r="BG67" s="31">
        <v>0</v>
      </c>
      <c r="BH67" s="31">
        <v>19</v>
      </c>
      <c r="BI67" s="31">
        <v>105</v>
      </c>
      <c r="BJ67" s="31">
        <v>0</v>
      </c>
      <c r="BK67" s="31">
        <v>35</v>
      </c>
      <c r="BL67" s="35">
        <v>0.59676847771795039</v>
      </c>
      <c r="BM67" s="36">
        <v>460200.9</v>
      </c>
      <c r="BN67" s="31">
        <v>1</v>
      </c>
      <c r="BO67" s="31" t="s">
        <v>84</v>
      </c>
      <c r="BP67" s="31" t="s">
        <v>84</v>
      </c>
      <c r="BZ67" s="31" t="s">
        <v>859</v>
      </c>
      <c r="CA67" s="31" t="s">
        <v>860</v>
      </c>
      <c r="CB67" s="31" t="s">
        <v>861</v>
      </c>
      <c r="CC67" s="31" t="s">
        <v>857</v>
      </c>
      <c r="CD67" s="31" t="s">
        <v>862</v>
      </c>
      <c r="CE67" s="37">
        <v>0.88991099109999994</v>
      </c>
      <c r="CF67" s="37">
        <v>0.89</v>
      </c>
      <c r="CG67" s="31" t="s">
        <v>84</v>
      </c>
      <c r="CH67" s="31" t="s">
        <v>92</v>
      </c>
      <c r="CI67" s="31" t="s">
        <v>84</v>
      </c>
      <c r="CJ67" s="31" t="s">
        <v>84</v>
      </c>
      <c r="CK67" s="55">
        <f t="shared" ref="CK67:CK87" si="2">J67/H67</f>
        <v>0</v>
      </c>
      <c r="CN67" s="31" t="s">
        <v>1038</v>
      </c>
      <c r="CO67" s="31" t="s">
        <v>1086</v>
      </c>
      <c r="CP67" s="31" t="s">
        <v>1039</v>
      </c>
      <c r="CQ67" s="31" t="s">
        <v>1040</v>
      </c>
      <c r="CR67" s="31" t="s">
        <v>1036</v>
      </c>
      <c r="CS67" s="31">
        <v>92025</v>
      </c>
      <c r="CU67" s="32" t="s">
        <v>860</v>
      </c>
      <c r="CV67" s="32" t="s">
        <v>865</v>
      </c>
      <c r="CW67" s="32" t="s">
        <v>108</v>
      </c>
      <c r="CX67" s="32">
        <v>91911</v>
      </c>
      <c r="CY67" s="32" t="s">
        <v>857</v>
      </c>
      <c r="CZ67" s="32" t="s">
        <v>862</v>
      </c>
      <c r="DA67" s="32" t="s">
        <v>862</v>
      </c>
      <c r="DB67" s="32" t="s">
        <v>846</v>
      </c>
      <c r="DC67" s="25" t="s">
        <v>90</v>
      </c>
      <c r="DD67" s="32" t="s">
        <v>846</v>
      </c>
      <c r="DE67" s="32" t="s">
        <v>92</v>
      </c>
    </row>
    <row r="68" spans="1:109" s="40" customFormat="1" ht="12.75" customHeight="1" x14ac:dyDescent="0.2">
      <c r="A68" s="49" t="s">
        <v>1082</v>
      </c>
      <c r="B68" s="32" t="s">
        <v>1044</v>
      </c>
      <c r="C68" s="31" t="s">
        <v>86</v>
      </c>
      <c r="D68" s="32" t="s">
        <v>111</v>
      </c>
      <c r="E68" s="31" t="s">
        <v>1036</v>
      </c>
      <c r="F68" s="31" t="s">
        <v>129</v>
      </c>
      <c r="G68" s="31">
        <v>126</v>
      </c>
      <c r="H68" s="31">
        <v>125</v>
      </c>
      <c r="I68" s="31">
        <v>0</v>
      </c>
      <c r="J68" s="32">
        <v>0</v>
      </c>
      <c r="K68" s="35">
        <v>0.59519999999999995</v>
      </c>
      <c r="L68" s="29">
        <v>64425034</v>
      </c>
      <c r="M68" s="34">
        <v>31322108</v>
      </c>
      <c r="N68" s="33">
        <v>2829627</v>
      </c>
      <c r="O68" s="33">
        <v>5050356</v>
      </c>
      <c r="P68" s="32" t="s">
        <v>86</v>
      </c>
      <c r="Q68" s="45" t="s">
        <v>90</v>
      </c>
      <c r="R68" s="32" t="s">
        <v>90</v>
      </c>
      <c r="S68" s="31" t="s">
        <v>437</v>
      </c>
      <c r="T68" s="32" t="s">
        <v>464</v>
      </c>
      <c r="U68" s="31">
        <v>119</v>
      </c>
      <c r="V68" s="31">
        <v>0</v>
      </c>
      <c r="W68" s="31">
        <v>10</v>
      </c>
      <c r="X68" s="31">
        <v>20</v>
      </c>
      <c r="Y68" s="31">
        <v>10</v>
      </c>
      <c r="Z68" s="31">
        <v>10</v>
      </c>
      <c r="AA68" s="31">
        <v>10</v>
      </c>
      <c r="AB68" s="31">
        <v>8</v>
      </c>
      <c r="AC68" s="31">
        <v>10</v>
      </c>
      <c r="AD68" s="31">
        <v>9</v>
      </c>
      <c r="AE68" s="31">
        <v>10</v>
      </c>
      <c r="AF68" s="31">
        <v>12</v>
      </c>
      <c r="AG68" s="31">
        <v>10</v>
      </c>
      <c r="AH68" s="54">
        <v>0.77851039545781708</v>
      </c>
      <c r="AI68" s="31" t="s">
        <v>125</v>
      </c>
      <c r="AJ68" s="31" t="s">
        <v>1047</v>
      </c>
      <c r="AK68" s="31" t="s">
        <v>1046</v>
      </c>
      <c r="AL68" s="31" t="s">
        <v>857</v>
      </c>
      <c r="AM68" s="31" t="s">
        <v>90</v>
      </c>
      <c r="AN68" s="31" t="s">
        <v>841</v>
      </c>
      <c r="AO68" s="31" t="s">
        <v>842</v>
      </c>
      <c r="AP68" s="31" t="s">
        <v>90</v>
      </c>
      <c r="AQ68" s="31" t="s">
        <v>90</v>
      </c>
      <c r="AR68" s="31" t="s">
        <v>90</v>
      </c>
      <c r="AS68" s="31" t="s">
        <v>90</v>
      </c>
      <c r="AT68" s="32"/>
      <c r="AU68" s="32"/>
      <c r="AV68" s="32"/>
      <c r="AW68" s="29">
        <v>7000000</v>
      </c>
      <c r="AX68" s="29">
        <v>114109</v>
      </c>
      <c r="AY68" s="30" t="s">
        <v>173</v>
      </c>
      <c r="AZ68" s="31" t="s">
        <v>86</v>
      </c>
      <c r="BA68" s="31" t="s">
        <v>84</v>
      </c>
      <c r="BB68" s="31" t="s">
        <v>1045</v>
      </c>
      <c r="BC68" s="31" t="s">
        <v>90</v>
      </c>
      <c r="BD68" s="31">
        <v>92025</v>
      </c>
      <c r="BE68" s="31">
        <v>0</v>
      </c>
      <c r="BF68" s="31">
        <v>14</v>
      </c>
      <c r="BG68" s="31">
        <v>0</v>
      </c>
      <c r="BH68" s="31">
        <v>14</v>
      </c>
      <c r="BI68" s="31">
        <v>72</v>
      </c>
      <c r="BJ68" s="31">
        <v>0</v>
      </c>
      <c r="BK68" s="31">
        <v>25</v>
      </c>
      <c r="BL68" s="35">
        <v>0.59390797185933153</v>
      </c>
      <c r="BM68" s="36">
        <v>511309.79365079367</v>
      </c>
      <c r="BN68" s="31">
        <v>1</v>
      </c>
      <c r="BO68" s="31" t="s">
        <v>84</v>
      </c>
      <c r="BP68" s="31" t="s">
        <v>92</v>
      </c>
      <c r="BZ68" s="31" t="s">
        <v>1028</v>
      </c>
      <c r="CA68" s="31" t="s">
        <v>860</v>
      </c>
      <c r="CB68" s="31" t="s">
        <v>861</v>
      </c>
      <c r="CC68" s="31" t="s">
        <v>857</v>
      </c>
      <c r="CD68" s="31" t="s">
        <v>862</v>
      </c>
      <c r="CE68" s="37">
        <v>0.88991093769999996</v>
      </c>
      <c r="CF68" s="37">
        <v>0.89</v>
      </c>
      <c r="CG68" s="31" t="s">
        <v>84</v>
      </c>
      <c r="CH68" s="31" t="s">
        <v>92</v>
      </c>
      <c r="CI68" s="31" t="s">
        <v>84</v>
      </c>
      <c r="CJ68" s="31" t="s">
        <v>84</v>
      </c>
      <c r="CK68" s="55">
        <f t="shared" si="2"/>
        <v>0</v>
      </c>
      <c r="CN68" s="31" t="s">
        <v>1038</v>
      </c>
      <c r="CO68" s="31" t="s">
        <v>1086</v>
      </c>
      <c r="CP68" s="31" t="s">
        <v>1039</v>
      </c>
      <c r="CQ68" s="31" t="s">
        <v>1040</v>
      </c>
      <c r="CR68" s="31" t="s">
        <v>1036</v>
      </c>
      <c r="CS68" s="31">
        <v>92025</v>
      </c>
      <c r="CU68" s="32" t="s">
        <v>1048</v>
      </c>
      <c r="CV68" s="32" t="s">
        <v>865</v>
      </c>
      <c r="CW68" s="32" t="s">
        <v>108</v>
      </c>
      <c r="CX68" s="32">
        <v>91911</v>
      </c>
      <c r="CY68" s="32" t="s">
        <v>857</v>
      </c>
      <c r="CZ68" s="32" t="s">
        <v>862</v>
      </c>
      <c r="DA68" s="32" t="s">
        <v>862</v>
      </c>
      <c r="DB68" s="32" t="s">
        <v>846</v>
      </c>
      <c r="DC68" s="25" t="s">
        <v>90</v>
      </c>
      <c r="DD68" s="32" t="s">
        <v>846</v>
      </c>
      <c r="DE68" s="32" t="s">
        <v>92</v>
      </c>
    </row>
    <row r="69" spans="1:109" s="40" customFormat="1" ht="12.75" customHeight="1" x14ac:dyDescent="0.2">
      <c r="A69" s="49" t="s">
        <v>1083</v>
      </c>
      <c r="B69" s="32" t="s">
        <v>1049</v>
      </c>
      <c r="C69" s="31" t="s">
        <v>86</v>
      </c>
      <c r="D69" s="32" t="s">
        <v>87</v>
      </c>
      <c r="E69" s="31" t="s">
        <v>318</v>
      </c>
      <c r="F69" s="31" t="s">
        <v>318</v>
      </c>
      <c r="G69" s="31">
        <v>100</v>
      </c>
      <c r="H69" s="31">
        <v>99</v>
      </c>
      <c r="I69" s="31">
        <v>0</v>
      </c>
      <c r="J69" s="32">
        <v>99</v>
      </c>
      <c r="K69" s="35">
        <v>0.34848484848484851</v>
      </c>
      <c r="L69" s="29">
        <v>56129094</v>
      </c>
      <c r="M69" s="34">
        <v>28461185</v>
      </c>
      <c r="N69" s="33">
        <v>1978401</v>
      </c>
      <c r="O69" s="33">
        <v>0</v>
      </c>
      <c r="P69" s="32" t="s">
        <v>86</v>
      </c>
      <c r="Q69" s="39" t="s">
        <v>460</v>
      </c>
      <c r="R69" s="39" t="s">
        <v>458</v>
      </c>
      <c r="S69" s="31" t="s">
        <v>414</v>
      </c>
      <c r="T69" s="31" t="s">
        <v>414</v>
      </c>
      <c r="U69" s="31">
        <v>120</v>
      </c>
      <c r="V69" s="31">
        <v>0</v>
      </c>
      <c r="W69" s="31">
        <v>10</v>
      </c>
      <c r="X69" s="31">
        <v>20</v>
      </c>
      <c r="Y69" s="31">
        <v>10</v>
      </c>
      <c r="Z69" s="31">
        <v>10</v>
      </c>
      <c r="AA69" s="31">
        <v>10</v>
      </c>
      <c r="AB69" s="31">
        <v>8</v>
      </c>
      <c r="AC69" s="31">
        <v>10</v>
      </c>
      <c r="AD69" s="31">
        <v>10</v>
      </c>
      <c r="AE69" s="31">
        <v>10</v>
      </c>
      <c r="AF69" s="31">
        <v>12</v>
      </c>
      <c r="AG69" s="31">
        <v>10</v>
      </c>
      <c r="AH69" s="54">
        <v>1.1038806757937398</v>
      </c>
      <c r="AI69" s="31" t="s">
        <v>414</v>
      </c>
      <c r="AJ69" s="31" t="s">
        <v>1057</v>
      </c>
      <c r="AK69" s="31" t="s">
        <v>1051</v>
      </c>
      <c r="AL69" s="31" t="s">
        <v>1052</v>
      </c>
      <c r="AM69" s="31" t="s">
        <v>90</v>
      </c>
      <c r="AN69" s="31" t="s">
        <v>90</v>
      </c>
      <c r="AO69" s="31" t="s">
        <v>90</v>
      </c>
      <c r="AP69" s="31" t="s">
        <v>90</v>
      </c>
      <c r="AQ69" s="31" t="s">
        <v>90</v>
      </c>
      <c r="AR69" s="31" t="s">
        <v>90</v>
      </c>
      <c r="AS69" s="31" t="s">
        <v>90</v>
      </c>
      <c r="AT69" s="32"/>
      <c r="AU69" s="32"/>
      <c r="AV69" s="32"/>
      <c r="AW69" s="29">
        <v>4400000</v>
      </c>
      <c r="AX69" s="29">
        <v>41212</v>
      </c>
      <c r="AY69" s="30" t="s">
        <v>85</v>
      </c>
      <c r="AZ69" s="31" t="s">
        <v>86</v>
      </c>
      <c r="BA69" s="31" t="s">
        <v>92</v>
      </c>
      <c r="BB69" s="31" t="s">
        <v>1050</v>
      </c>
      <c r="BC69" s="31" t="s">
        <v>90</v>
      </c>
      <c r="BD69" s="31">
        <v>91311</v>
      </c>
      <c r="BE69" s="31">
        <v>0</v>
      </c>
      <c r="BF69" s="31">
        <v>75</v>
      </c>
      <c r="BG69" s="31">
        <v>0</v>
      </c>
      <c r="BH69" s="31">
        <v>24</v>
      </c>
      <c r="BI69" s="31">
        <v>0</v>
      </c>
      <c r="BJ69" s="31">
        <v>0</v>
      </c>
      <c r="BK69" s="31">
        <v>0</v>
      </c>
      <c r="BL69" s="35">
        <v>0.3484121444774036</v>
      </c>
      <c r="BM69" s="36">
        <v>563290.93999999994</v>
      </c>
      <c r="BN69" s="31">
        <v>1</v>
      </c>
      <c r="BO69" s="31" t="s">
        <v>92</v>
      </c>
      <c r="BP69" s="31" t="s">
        <v>84</v>
      </c>
      <c r="BZ69" s="31" t="s">
        <v>1053</v>
      </c>
      <c r="CA69" s="31" t="s">
        <v>1054</v>
      </c>
      <c r="CB69" s="31" t="s">
        <v>1055</v>
      </c>
      <c r="CC69" s="31" t="s">
        <v>1052</v>
      </c>
      <c r="CD69" s="31" t="s">
        <v>1056</v>
      </c>
      <c r="CE69" s="37">
        <v>0.92030330000000005</v>
      </c>
      <c r="CF69" s="37">
        <v>0</v>
      </c>
      <c r="CG69" s="31" t="s">
        <v>84</v>
      </c>
      <c r="CH69" s="31" t="s">
        <v>84</v>
      </c>
      <c r="CI69" s="31" t="s">
        <v>84</v>
      </c>
      <c r="CJ69" s="31" t="s">
        <v>84</v>
      </c>
      <c r="CK69" s="68">
        <f t="shared" si="2"/>
        <v>1</v>
      </c>
      <c r="CN69" s="31" t="s">
        <v>414</v>
      </c>
      <c r="CO69" s="31" t="s">
        <v>427</v>
      </c>
      <c r="CP69" s="31" t="s">
        <v>428</v>
      </c>
      <c r="CQ69" s="31" t="s">
        <v>499</v>
      </c>
      <c r="CR69" s="31" t="s">
        <v>318</v>
      </c>
      <c r="CS69" s="31">
        <v>90017</v>
      </c>
      <c r="CU69" s="32" t="s">
        <v>1054</v>
      </c>
      <c r="CV69" s="32" t="s">
        <v>1055</v>
      </c>
      <c r="CW69" s="32" t="s">
        <v>108</v>
      </c>
      <c r="CX69" s="32">
        <v>91605</v>
      </c>
      <c r="CY69" s="32" t="s">
        <v>1052</v>
      </c>
      <c r="CZ69" s="32" t="s">
        <v>1056</v>
      </c>
      <c r="DA69" s="32" t="s">
        <v>1056</v>
      </c>
      <c r="DB69" s="67" t="s">
        <v>90</v>
      </c>
      <c r="DC69" s="67" t="s">
        <v>90</v>
      </c>
      <c r="DD69" s="32" t="s">
        <v>1056</v>
      </c>
      <c r="DE69" s="32" t="s">
        <v>84</v>
      </c>
    </row>
    <row r="70" spans="1:109" s="40" customFormat="1" ht="12.75" customHeight="1" x14ac:dyDescent="0.2">
      <c r="A70" s="49" t="s">
        <v>1084</v>
      </c>
      <c r="B70" s="32" t="s">
        <v>1058</v>
      </c>
      <c r="C70" s="31" t="s">
        <v>208</v>
      </c>
      <c r="D70" s="32" t="s">
        <v>380</v>
      </c>
      <c r="E70" s="31" t="s">
        <v>376</v>
      </c>
      <c r="F70" s="31" t="s">
        <v>318</v>
      </c>
      <c r="G70" s="31">
        <v>12</v>
      </c>
      <c r="H70" s="31">
        <v>12</v>
      </c>
      <c r="I70" s="31">
        <v>0</v>
      </c>
      <c r="J70" s="32">
        <v>0</v>
      </c>
      <c r="K70" s="35">
        <v>0.4916666666666667</v>
      </c>
      <c r="L70" s="29">
        <v>8929874</v>
      </c>
      <c r="M70" s="34">
        <v>2072500</v>
      </c>
      <c r="N70" s="33">
        <v>291857</v>
      </c>
      <c r="O70" s="33">
        <v>948441</v>
      </c>
      <c r="P70" s="32" t="s">
        <v>1353</v>
      </c>
      <c r="Q70" s="32" t="s">
        <v>90</v>
      </c>
      <c r="R70" s="32" t="s">
        <v>90</v>
      </c>
      <c r="S70" s="31" t="s">
        <v>315</v>
      </c>
      <c r="T70" s="32" t="s">
        <v>315</v>
      </c>
      <c r="U70" s="31">
        <v>100</v>
      </c>
      <c r="V70" s="31">
        <v>20</v>
      </c>
      <c r="W70" s="31">
        <v>0</v>
      </c>
      <c r="X70" s="31">
        <v>19.999999999999996</v>
      </c>
      <c r="Y70" s="31">
        <v>10</v>
      </c>
      <c r="Z70" s="31">
        <v>10</v>
      </c>
      <c r="AA70" s="31">
        <v>0</v>
      </c>
      <c r="AB70" s="31">
        <v>8</v>
      </c>
      <c r="AC70" s="31">
        <v>10</v>
      </c>
      <c r="AD70" s="31">
        <v>0</v>
      </c>
      <c r="AE70" s="31">
        <v>0</v>
      </c>
      <c r="AF70" s="31">
        <v>12</v>
      </c>
      <c r="AG70" s="31">
        <v>10</v>
      </c>
      <c r="AH70" s="54">
        <v>1.6130467828979482</v>
      </c>
      <c r="AI70" s="31" t="s">
        <v>1016</v>
      </c>
      <c r="AJ70" s="31" t="s">
        <v>1074</v>
      </c>
      <c r="AK70" s="31" t="s">
        <v>1060</v>
      </c>
      <c r="AL70" s="31" t="s">
        <v>1061</v>
      </c>
      <c r="AM70" s="31" t="s">
        <v>1062</v>
      </c>
      <c r="AN70" s="31" t="s">
        <v>1063</v>
      </c>
      <c r="AO70" s="31" t="s">
        <v>1064</v>
      </c>
      <c r="AP70" s="31" t="s">
        <v>1065</v>
      </c>
      <c r="AQ70" s="31" t="s">
        <v>90</v>
      </c>
      <c r="AR70" s="31" t="s">
        <v>90</v>
      </c>
      <c r="AS70" s="31" t="s">
        <v>90</v>
      </c>
      <c r="AT70" s="32"/>
      <c r="AU70" s="32"/>
      <c r="AV70" s="32"/>
      <c r="AW70" s="29">
        <v>1017143</v>
      </c>
      <c r="AX70" s="29">
        <v>10687</v>
      </c>
      <c r="AY70" s="30" t="s">
        <v>85</v>
      </c>
      <c r="AZ70" s="31" t="s">
        <v>208</v>
      </c>
      <c r="BA70" s="31" t="s">
        <v>84</v>
      </c>
      <c r="BB70" s="31" t="s">
        <v>1059</v>
      </c>
      <c r="BC70" s="31" t="s">
        <v>90</v>
      </c>
      <c r="BD70" s="31">
        <v>91205</v>
      </c>
      <c r="BE70" s="31">
        <v>0</v>
      </c>
      <c r="BF70" s="31">
        <v>2</v>
      </c>
      <c r="BG70" s="31">
        <v>0</v>
      </c>
      <c r="BH70" s="31">
        <v>7</v>
      </c>
      <c r="BI70" s="31">
        <v>3</v>
      </c>
      <c r="BJ70" s="31">
        <v>0</v>
      </c>
      <c r="BK70" s="31">
        <v>0</v>
      </c>
      <c r="BL70" s="35">
        <v>0.4916666666666667</v>
      </c>
      <c r="BM70" s="36">
        <v>744156.16666666663</v>
      </c>
      <c r="BN70" s="31">
        <v>1</v>
      </c>
      <c r="BO70" s="31" t="s">
        <v>84</v>
      </c>
      <c r="BP70" s="31" t="s">
        <v>84</v>
      </c>
      <c r="BZ70" s="31" t="s">
        <v>1066</v>
      </c>
      <c r="CA70" s="31" t="s">
        <v>1067</v>
      </c>
      <c r="CB70" s="31" t="s">
        <v>1068</v>
      </c>
      <c r="CC70" s="31" t="s">
        <v>1064</v>
      </c>
      <c r="CD70" s="31" t="s">
        <v>1069</v>
      </c>
      <c r="CE70" s="37">
        <v>0.88991149999999997</v>
      </c>
      <c r="CF70" s="37">
        <v>0.78</v>
      </c>
      <c r="CG70" s="31" t="s">
        <v>84</v>
      </c>
      <c r="CH70" s="31" t="s">
        <v>92</v>
      </c>
      <c r="CI70" s="31" t="s">
        <v>84</v>
      </c>
      <c r="CJ70" s="31" t="s">
        <v>84</v>
      </c>
      <c r="CK70" s="68">
        <f t="shared" si="2"/>
        <v>0</v>
      </c>
      <c r="CN70" s="31" t="s">
        <v>1070</v>
      </c>
      <c r="CO70" s="31" t="s">
        <v>1071</v>
      </c>
      <c r="CP70" s="31" t="s">
        <v>104</v>
      </c>
      <c r="CQ70" s="31" t="s">
        <v>1072</v>
      </c>
      <c r="CR70" s="31" t="s">
        <v>1073</v>
      </c>
      <c r="CS70" s="31">
        <v>91206</v>
      </c>
      <c r="CU70" s="32" t="s">
        <v>1075</v>
      </c>
      <c r="CV70" s="32" t="s">
        <v>1076</v>
      </c>
      <c r="CW70" s="32" t="s">
        <v>1077</v>
      </c>
      <c r="CX70" s="32">
        <v>98109</v>
      </c>
      <c r="CY70" s="32" t="s">
        <v>1064</v>
      </c>
      <c r="CZ70" s="32" t="s">
        <v>1069</v>
      </c>
      <c r="DA70" s="32" t="s">
        <v>1078</v>
      </c>
      <c r="DB70" s="32" t="s">
        <v>1069</v>
      </c>
      <c r="DC70" s="25" t="s">
        <v>90</v>
      </c>
      <c r="DD70" s="32" t="s">
        <v>1069</v>
      </c>
      <c r="DE70" s="32" t="s">
        <v>84</v>
      </c>
    </row>
    <row r="71" spans="1:109" s="40" customFormat="1" ht="12.75" customHeight="1" x14ac:dyDescent="0.2">
      <c r="A71" s="49" t="s">
        <v>1177</v>
      </c>
      <c r="B71" s="32" t="s">
        <v>1089</v>
      </c>
      <c r="C71" s="31" t="s">
        <v>86</v>
      </c>
      <c r="D71" s="32" t="s">
        <v>87</v>
      </c>
      <c r="E71" s="31" t="s">
        <v>318</v>
      </c>
      <c r="F71" s="31" t="s">
        <v>318</v>
      </c>
      <c r="G71" s="31">
        <v>100</v>
      </c>
      <c r="H71" s="31">
        <v>99</v>
      </c>
      <c r="I71" s="31">
        <v>0</v>
      </c>
      <c r="J71" s="32">
        <v>54</v>
      </c>
      <c r="K71" s="35">
        <v>0.32020202020202015</v>
      </c>
      <c r="L71" s="29">
        <v>81808830</v>
      </c>
      <c r="M71" s="34">
        <v>41287000</v>
      </c>
      <c r="N71" s="33">
        <v>3259866</v>
      </c>
      <c r="O71" s="33">
        <v>9957281</v>
      </c>
      <c r="P71" s="32" t="s">
        <v>86</v>
      </c>
      <c r="Q71" s="31" t="s">
        <v>460</v>
      </c>
      <c r="R71" s="31" t="s">
        <v>458</v>
      </c>
      <c r="S71" s="31" t="s">
        <v>414</v>
      </c>
      <c r="T71" s="31" t="s">
        <v>414</v>
      </c>
      <c r="U71" s="31">
        <v>119</v>
      </c>
      <c r="V71" s="31">
        <v>0</v>
      </c>
      <c r="W71" s="31">
        <v>10</v>
      </c>
      <c r="X71" s="31">
        <v>20</v>
      </c>
      <c r="Y71" s="31">
        <v>10</v>
      </c>
      <c r="Z71" s="31">
        <v>10</v>
      </c>
      <c r="AA71" s="31">
        <v>10</v>
      </c>
      <c r="AB71" s="31">
        <v>8</v>
      </c>
      <c r="AC71" s="31">
        <v>10</v>
      </c>
      <c r="AD71" s="31">
        <v>9</v>
      </c>
      <c r="AE71" s="31">
        <v>10</v>
      </c>
      <c r="AF71" s="31">
        <v>12</v>
      </c>
      <c r="AG71" s="31">
        <v>10</v>
      </c>
      <c r="AH71" s="54">
        <v>0.96335797226315656</v>
      </c>
      <c r="AI71" s="31" t="s">
        <v>414</v>
      </c>
      <c r="AJ71" s="31" t="s">
        <v>1093</v>
      </c>
      <c r="AK71" s="31" t="s">
        <v>1091</v>
      </c>
      <c r="AL71" s="31" t="s">
        <v>1092</v>
      </c>
      <c r="AM71" s="31" t="s">
        <v>1093</v>
      </c>
      <c r="AN71" s="31" t="s">
        <v>90</v>
      </c>
      <c r="AO71" s="31" t="s">
        <v>90</v>
      </c>
      <c r="AP71" s="31" t="s">
        <v>90</v>
      </c>
      <c r="AQ71" s="31" t="s">
        <v>90</v>
      </c>
      <c r="AR71" s="31" t="s">
        <v>90</v>
      </c>
      <c r="AS71" s="31" t="s">
        <v>90</v>
      </c>
      <c r="AT71" s="32"/>
      <c r="AU71" s="32"/>
      <c r="AV71" s="32"/>
      <c r="AW71" s="29">
        <v>7350000</v>
      </c>
      <c r="AX71" s="29">
        <v>110259</v>
      </c>
      <c r="AY71" s="30" t="s">
        <v>173</v>
      </c>
      <c r="AZ71" s="31" t="s">
        <v>86</v>
      </c>
      <c r="BA71" s="31" t="s">
        <v>92</v>
      </c>
      <c r="BB71" s="31" t="s">
        <v>1090</v>
      </c>
      <c r="BC71" s="31" t="s">
        <v>90</v>
      </c>
      <c r="BD71" s="31">
        <v>90057</v>
      </c>
      <c r="BE71" s="31">
        <v>54</v>
      </c>
      <c r="BF71" s="31">
        <v>11</v>
      </c>
      <c r="BG71" s="31">
        <v>11</v>
      </c>
      <c r="BH71" s="31">
        <v>15</v>
      </c>
      <c r="BI71" s="31">
        <v>3</v>
      </c>
      <c r="BJ71" s="31">
        <v>1</v>
      </c>
      <c r="BK71" s="31">
        <v>4</v>
      </c>
      <c r="BL71" s="35">
        <v>0.28634500796916396</v>
      </c>
      <c r="BM71" s="36">
        <v>818088.3</v>
      </c>
      <c r="BN71" s="31">
        <v>1</v>
      </c>
      <c r="BO71" s="31" t="s">
        <v>84</v>
      </c>
      <c r="BP71" s="31" t="s">
        <v>92</v>
      </c>
      <c r="BZ71" s="31" t="s">
        <v>1093</v>
      </c>
      <c r="CA71" s="31" t="s">
        <v>1094</v>
      </c>
      <c r="CB71" s="31" t="s">
        <v>1095</v>
      </c>
      <c r="CC71" s="31" t="s">
        <v>1092</v>
      </c>
      <c r="CD71" s="31" t="s">
        <v>1096</v>
      </c>
      <c r="CE71" s="37">
        <v>0.91576423693489239</v>
      </c>
      <c r="CF71" s="37">
        <v>0.9</v>
      </c>
      <c r="CG71" s="31" t="s">
        <v>84</v>
      </c>
      <c r="CH71" s="31" t="s">
        <v>92</v>
      </c>
      <c r="CI71" s="31" t="s">
        <v>84</v>
      </c>
      <c r="CJ71" s="31" t="s">
        <v>84</v>
      </c>
      <c r="CK71" s="68">
        <f t="shared" si="2"/>
        <v>0.54545454545454541</v>
      </c>
      <c r="CN71" s="31" t="s">
        <v>414</v>
      </c>
      <c r="CO71" s="31" t="s">
        <v>427</v>
      </c>
      <c r="CP71" s="31" t="s">
        <v>428</v>
      </c>
      <c r="CQ71" s="31" t="s">
        <v>499</v>
      </c>
      <c r="CR71" s="31" t="s">
        <v>318</v>
      </c>
      <c r="CS71" s="31">
        <v>90017</v>
      </c>
      <c r="CU71" s="32" t="s">
        <v>1097</v>
      </c>
      <c r="CV71" s="32" t="s">
        <v>318</v>
      </c>
      <c r="CW71" s="32" t="s">
        <v>108</v>
      </c>
      <c r="CX71" s="32">
        <v>90015</v>
      </c>
      <c r="CY71" s="32" t="s">
        <v>1092</v>
      </c>
      <c r="CZ71" s="32" t="s">
        <v>1096</v>
      </c>
      <c r="DA71" s="32" t="s">
        <v>1096</v>
      </c>
      <c r="DB71" s="67" t="s">
        <v>90</v>
      </c>
      <c r="DC71" s="67" t="s">
        <v>90</v>
      </c>
      <c r="DD71" s="32" t="s">
        <v>1096</v>
      </c>
      <c r="DE71" s="32" t="s">
        <v>92</v>
      </c>
    </row>
    <row r="72" spans="1:109" s="32" customFormat="1" ht="12.75" customHeight="1" x14ac:dyDescent="0.2">
      <c r="A72" s="39" t="s">
        <v>1178</v>
      </c>
      <c r="B72" s="40" t="s">
        <v>1351</v>
      </c>
      <c r="C72" s="45" t="s">
        <v>86</v>
      </c>
      <c r="D72" s="40" t="s">
        <v>111</v>
      </c>
      <c r="E72" s="45" t="s">
        <v>648</v>
      </c>
      <c r="F72" s="45" t="s">
        <v>129</v>
      </c>
      <c r="G72" s="45">
        <v>100</v>
      </c>
      <c r="H72" s="45">
        <v>99</v>
      </c>
      <c r="I72" s="45">
        <v>0</v>
      </c>
      <c r="J72" s="40">
        <v>15</v>
      </c>
      <c r="K72" s="46">
        <v>0.42171717171717171</v>
      </c>
      <c r="L72" s="43">
        <v>67893282</v>
      </c>
      <c r="M72" s="42">
        <v>31500000</v>
      </c>
      <c r="N72" s="41">
        <v>2731994</v>
      </c>
      <c r="O72" s="41">
        <v>6998356</v>
      </c>
      <c r="P72" s="32" t="s">
        <v>86</v>
      </c>
      <c r="Q72" s="40" t="s">
        <v>458</v>
      </c>
      <c r="R72" s="40" t="s">
        <v>90</v>
      </c>
      <c r="S72" s="45" t="s">
        <v>437</v>
      </c>
      <c r="T72" s="40" t="s">
        <v>464</v>
      </c>
      <c r="U72" s="45">
        <v>119</v>
      </c>
      <c r="V72" s="45">
        <v>0</v>
      </c>
      <c r="W72" s="45">
        <v>10</v>
      </c>
      <c r="X72" s="45">
        <v>20</v>
      </c>
      <c r="Y72" s="45">
        <v>10</v>
      </c>
      <c r="Z72" s="45">
        <v>10</v>
      </c>
      <c r="AA72" s="45">
        <v>10</v>
      </c>
      <c r="AB72" s="45">
        <v>8</v>
      </c>
      <c r="AC72" s="45">
        <v>10</v>
      </c>
      <c r="AD72" s="45">
        <v>9</v>
      </c>
      <c r="AE72" s="45">
        <v>10</v>
      </c>
      <c r="AF72" s="45">
        <v>12</v>
      </c>
      <c r="AG72" s="45">
        <v>10</v>
      </c>
      <c r="AH72" s="53">
        <v>0.99937313101271774</v>
      </c>
      <c r="AI72" s="45" t="s">
        <v>439</v>
      </c>
      <c r="AJ72" s="45" t="s">
        <v>1105</v>
      </c>
      <c r="AK72" s="45" t="s">
        <v>1099</v>
      </c>
      <c r="AL72" s="45" t="s">
        <v>1100</v>
      </c>
      <c r="AM72" s="45" t="s">
        <v>1101</v>
      </c>
      <c r="AN72" s="45" t="s">
        <v>90</v>
      </c>
      <c r="AO72" s="45" t="s">
        <v>90</v>
      </c>
      <c r="AP72" s="45" t="s">
        <v>90</v>
      </c>
      <c r="AQ72" s="45" t="s">
        <v>90</v>
      </c>
      <c r="AR72" s="45" t="s">
        <v>90</v>
      </c>
      <c r="AS72" s="45" t="s">
        <v>90</v>
      </c>
      <c r="AT72" s="40"/>
      <c r="AU72" s="40"/>
      <c r="AV72" s="40"/>
      <c r="AW72" s="43">
        <v>6000000</v>
      </c>
      <c r="AX72" s="43">
        <v>112586</v>
      </c>
      <c r="AY72" s="44" t="s">
        <v>85</v>
      </c>
      <c r="AZ72" s="45" t="s">
        <v>86</v>
      </c>
      <c r="BA72" s="45" t="s">
        <v>92</v>
      </c>
      <c r="BB72" s="45" t="s">
        <v>1098</v>
      </c>
      <c r="BC72" s="45" t="s">
        <v>90</v>
      </c>
      <c r="BD72" s="45">
        <v>92173</v>
      </c>
      <c r="BE72" s="45">
        <v>15</v>
      </c>
      <c r="BF72" s="45">
        <v>30</v>
      </c>
      <c r="BG72" s="45">
        <v>0</v>
      </c>
      <c r="BH72" s="45">
        <v>34</v>
      </c>
      <c r="BI72" s="45">
        <v>20</v>
      </c>
      <c r="BJ72" s="45">
        <v>0</v>
      </c>
      <c r="BK72" s="45">
        <v>0</v>
      </c>
      <c r="BL72" s="46">
        <v>0.36096484599090217</v>
      </c>
      <c r="BM72" s="47">
        <v>678932.82</v>
      </c>
      <c r="BN72" s="45">
        <v>1</v>
      </c>
      <c r="BO72" s="45" t="s">
        <v>84</v>
      </c>
      <c r="BP72" s="45" t="s">
        <v>92</v>
      </c>
      <c r="BZ72" s="45" t="s">
        <v>1101</v>
      </c>
      <c r="CA72" s="45" t="s">
        <v>1102</v>
      </c>
      <c r="CB72" s="45" t="s">
        <v>1103</v>
      </c>
      <c r="CC72" s="45" t="s">
        <v>1100</v>
      </c>
      <c r="CD72" s="45" t="s">
        <v>1104</v>
      </c>
      <c r="CE72" s="48">
        <v>0.95</v>
      </c>
      <c r="CF72" s="48">
        <v>0.88</v>
      </c>
      <c r="CG72" s="45" t="s">
        <v>84</v>
      </c>
      <c r="CH72" s="45" t="s">
        <v>92</v>
      </c>
      <c r="CI72" s="45" t="s">
        <v>84</v>
      </c>
      <c r="CJ72" s="45" t="s">
        <v>84</v>
      </c>
      <c r="CK72" s="58">
        <f t="shared" si="2"/>
        <v>0.15151515151515152</v>
      </c>
      <c r="CN72" s="45" t="s">
        <v>439</v>
      </c>
      <c r="CO72" s="45" t="s">
        <v>440</v>
      </c>
      <c r="CP72" s="45" t="s">
        <v>104</v>
      </c>
      <c r="CQ72" s="45" t="s">
        <v>441</v>
      </c>
      <c r="CR72" s="45" t="s">
        <v>648</v>
      </c>
      <c r="CS72" s="45">
        <v>92101</v>
      </c>
      <c r="CU72" s="40" t="s">
        <v>1106</v>
      </c>
      <c r="CV72" s="40" t="s">
        <v>1107</v>
      </c>
      <c r="CW72" s="40" t="s">
        <v>108</v>
      </c>
      <c r="CX72" s="40">
        <v>91730</v>
      </c>
      <c r="CY72" s="40" t="s">
        <v>1100</v>
      </c>
      <c r="CZ72" s="40" t="s">
        <v>1104</v>
      </c>
      <c r="DA72" s="40" t="s">
        <v>1104</v>
      </c>
      <c r="DB72" s="57" t="s">
        <v>90</v>
      </c>
      <c r="DC72" s="57" t="s">
        <v>90</v>
      </c>
      <c r="DD72" s="40" t="s">
        <v>1104</v>
      </c>
      <c r="DE72" s="40" t="s">
        <v>92</v>
      </c>
    </row>
    <row r="73" spans="1:109" s="32" customFormat="1" ht="12.75" customHeight="1" x14ac:dyDescent="0.2">
      <c r="A73" s="49" t="s">
        <v>1179</v>
      </c>
      <c r="B73" s="32" t="s">
        <v>1108</v>
      </c>
      <c r="C73" s="31" t="s">
        <v>86</v>
      </c>
      <c r="D73" s="32" t="s">
        <v>111</v>
      </c>
      <c r="E73" s="31" t="s">
        <v>974</v>
      </c>
      <c r="F73" s="31" t="s">
        <v>265</v>
      </c>
      <c r="G73" s="31">
        <v>121</v>
      </c>
      <c r="H73" s="31">
        <v>120</v>
      </c>
      <c r="I73" s="31">
        <v>0</v>
      </c>
      <c r="J73" s="32">
        <v>0</v>
      </c>
      <c r="K73" s="35">
        <v>0.48749999999999999</v>
      </c>
      <c r="L73" s="29">
        <v>74400299</v>
      </c>
      <c r="M73" s="34">
        <v>38763000</v>
      </c>
      <c r="N73" s="33">
        <v>3656139</v>
      </c>
      <c r="O73" s="33">
        <v>21080512</v>
      </c>
      <c r="P73" s="32" t="s">
        <v>86</v>
      </c>
      <c r="Q73" s="32" t="s">
        <v>90</v>
      </c>
      <c r="R73" s="32" t="s">
        <v>90</v>
      </c>
      <c r="S73" s="31" t="s">
        <v>112</v>
      </c>
      <c r="T73" s="32" t="s">
        <v>459</v>
      </c>
      <c r="U73" s="31">
        <v>120</v>
      </c>
      <c r="V73" s="31">
        <v>0</v>
      </c>
      <c r="W73" s="31">
        <v>10</v>
      </c>
      <c r="X73" s="31">
        <v>20</v>
      </c>
      <c r="Y73" s="31">
        <v>10</v>
      </c>
      <c r="Z73" s="31">
        <v>10</v>
      </c>
      <c r="AA73" s="31">
        <v>10</v>
      </c>
      <c r="AB73" s="31">
        <v>8</v>
      </c>
      <c r="AC73" s="31">
        <v>10</v>
      </c>
      <c r="AD73" s="31">
        <v>10</v>
      </c>
      <c r="AE73" s="31">
        <v>10</v>
      </c>
      <c r="AF73" s="31">
        <v>12</v>
      </c>
      <c r="AG73" s="31">
        <v>10</v>
      </c>
      <c r="AH73" s="54">
        <v>0.45314325910137837</v>
      </c>
      <c r="AI73" s="31" t="s">
        <v>1016</v>
      </c>
      <c r="AJ73" s="31" t="s">
        <v>1119</v>
      </c>
      <c r="AK73" s="31" t="s">
        <v>1110</v>
      </c>
      <c r="AL73" s="31" t="s">
        <v>1111</v>
      </c>
      <c r="AM73" s="31" t="s">
        <v>1112</v>
      </c>
      <c r="AN73" s="31" t="s">
        <v>1113</v>
      </c>
      <c r="AO73" s="31" t="s">
        <v>1114</v>
      </c>
      <c r="AP73" s="31" t="s">
        <v>90</v>
      </c>
      <c r="AQ73" s="31" t="s">
        <v>90</v>
      </c>
      <c r="AR73" s="31" t="s">
        <v>90</v>
      </c>
      <c r="AS73" s="31" t="s">
        <v>90</v>
      </c>
      <c r="AW73" s="29">
        <v>1965539</v>
      </c>
      <c r="AX73" s="29">
        <v>125649</v>
      </c>
      <c r="AY73" s="30" t="s">
        <v>85</v>
      </c>
      <c r="AZ73" s="31" t="s">
        <v>86</v>
      </c>
      <c r="BA73" s="31" t="s">
        <v>84</v>
      </c>
      <c r="BB73" s="31" t="s">
        <v>90</v>
      </c>
      <c r="BC73" s="31" t="s">
        <v>1109</v>
      </c>
      <c r="BD73" s="31">
        <v>92211</v>
      </c>
      <c r="BE73" s="31">
        <v>0</v>
      </c>
      <c r="BF73" s="31">
        <v>45</v>
      </c>
      <c r="BG73" s="31">
        <v>0</v>
      </c>
      <c r="BH73" s="31">
        <v>0</v>
      </c>
      <c r="BI73" s="31">
        <v>75</v>
      </c>
      <c r="BJ73" s="31">
        <v>0</v>
      </c>
      <c r="BK73" s="31">
        <v>0</v>
      </c>
      <c r="BL73" s="35">
        <v>0.4798693667443667</v>
      </c>
      <c r="BM73" s="36">
        <v>614878.50413223135</v>
      </c>
      <c r="BN73" s="31">
        <v>0</v>
      </c>
      <c r="BO73" s="31" t="s">
        <v>92</v>
      </c>
      <c r="BP73" s="31" t="s">
        <v>84</v>
      </c>
      <c r="BZ73" s="31" t="s">
        <v>1115</v>
      </c>
      <c r="CA73" s="31" t="s">
        <v>1116</v>
      </c>
      <c r="CB73" s="31" t="s">
        <v>1117</v>
      </c>
      <c r="CC73" s="31" t="s">
        <v>1111</v>
      </c>
      <c r="CD73" s="31" t="s">
        <v>1118</v>
      </c>
      <c r="CE73" s="37">
        <v>0.91</v>
      </c>
      <c r="CF73" s="37">
        <v>0.78</v>
      </c>
      <c r="CG73" s="31" t="s">
        <v>84</v>
      </c>
      <c r="CH73" s="31" t="s">
        <v>92</v>
      </c>
      <c r="CI73" s="31" t="s">
        <v>84</v>
      </c>
      <c r="CJ73" s="31" t="s">
        <v>84</v>
      </c>
      <c r="CK73" s="55">
        <f t="shared" si="2"/>
        <v>0</v>
      </c>
      <c r="CN73" s="31" t="s">
        <v>984</v>
      </c>
      <c r="CO73" s="31" t="s">
        <v>985</v>
      </c>
      <c r="CP73" s="31" t="s">
        <v>104</v>
      </c>
      <c r="CQ73" s="31" t="s">
        <v>986</v>
      </c>
      <c r="CR73" s="31" t="s">
        <v>974</v>
      </c>
      <c r="CS73" s="31">
        <v>92260</v>
      </c>
      <c r="CU73" s="32" t="s">
        <v>1120</v>
      </c>
      <c r="CV73" s="32" t="s">
        <v>668</v>
      </c>
      <c r="CW73" s="32" t="s">
        <v>108</v>
      </c>
      <c r="CX73" s="32">
        <v>92618</v>
      </c>
      <c r="CY73" s="32" t="s">
        <v>1121</v>
      </c>
      <c r="CZ73" s="32" t="s">
        <v>1122</v>
      </c>
      <c r="DA73" s="32" t="s">
        <v>1118</v>
      </c>
      <c r="DB73" s="32" t="s">
        <v>1123</v>
      </c>
      <c r="DC73" s="25" t="s">
        <v>90</v>
      </c>
      <c r="DD73" s="32" t="s">
        <v>1124</v>
      </c>
      <c r="DE73" s="32" t="s">
        <v>84</v>
      </c>
    </row>
    <row r="74" spans="1:109" s="32" customFormat="1" ht="12.75" customHeight="1" x14ac:dyDescent="0.2">
      <c r="A74" s="49" t="s">
        <v>1180</v>
      </c>
      <c r="B74" s="32" t="s">
        <v>1125</v>
      </c>
      <c r="C74" s="31" t="s">
        <v>86</v>
      </c>
      <c r="D74" s="32" t="s">
        <v>111</v>
      </c>
      <c r="E74" s="31" t="s">
        <v>1127</v>
      </c>
      <c r="F74" s="31" t="s">
        <v>265</v>
      </c>
      <c r="G74" s="31">
        <v>88</v>
      </c>
      <c r="H74" s="31">
        <v>87</v>
      </c>
      <c r="I74" s="31">
        <v>0</v>
      </c>
      <c r="J74" s="32">
        <v>42</v>
      </c>
      <c r="K74" s="35">
        <v>0.44252873563218398</v>
      </c>
      <c r="L74" s="29">
        <v>51405579</v>
      </c>
      <c r="M74" s="34">
        <v>25351486</v>
      </c>
      <c r="N74" s="33">
        <v>2428779</v>
      </c>
      <c r="O74" s="33">
        <v>14012186</v>
      </c>
      <c r="P74" s="32" t="s">
        <v>86</v>
      </c>
      <c r="Q74" s="39" t="s">
        <v>460</v>
      </c>
      <c r="R74" s="39" t="s">
        <v>458</v>
      </c>
      <c r="S74" s="31" t="s">
        <v>112</v>
      </c>
      <c r="T74" s="31" t="s">
        <v>459</v>
      </c>
      <c r="U74" s="31">
        <v>120</v>
      </c>
      <c r="V74" s="31">
        <v>0</v>
      </c>
      <c r="W74" s="31">
        <v>10</v>
      </c>
      <c r="X74" s="31">
        <v>20</v>
      </c>
      <c r="Y74" s="31">
        <v>10</v>
      </c>
      <c r="Z74" s="31">
        <v>10</v>
      </c>
      <c r="AA74" s="31">
        <v>10</v>
      </c>
      <c r="AB74" s="31">
        <v>8</v>
      </c>
      <c r="AC74" s="31">
        <v>10</v>
      </c>
      <c r="AD74" s="31">
        <v>10</v>
      </c>
      <c r="AE74" s="31">
        <v>10</v>
      </c>
      <c r="AF74" s="31">
        <v>12</v>
      </c>
      <c r="AG74" s="31">
        <v>10</v>
      </c>
      <c r="AH74" s="54">
        <v>0.59711856217061632</v>
      </c>
      <c r="AI74" s="31" t="s">
        <v>1016</v>
      </c>
      <c r="AJ74" s="31" t="s">
        <v>1137</v>
      </c>
      <c r="AK74" s="31" t="s">
        <v>1128</v>
      </c>
      <c r="AL74" s="31" t="s">
        <v>1129</v>
      </c>
      <c r="AM74" s="31" t="s">
        <v>1112</v>
      </c>
      <c r="AN74" s="31" t="s">
        <v>1130</v>
      </c>
      <c r="AO74" s="31" t="s">
        <v>1114</v>
      </c>
      <c r="AP74" s="31" t="s">
        <v>1131</v>
      </c>
      <c r="AQ74" s="31" t="s">
        <v>90</v>
      </c>
      <c r="AR74" s="31" t="s">
        <v>90</v>
      </c>
      <c r="AS74" s="31" t="s">
        <v>90</v>
      </c>
      <c r="AW74" s="29">
        <v>1581256</v>
      </c>
      <c r="AX74" s="29">
        <v>68606</v>
      </c>
      <c r="AY74" s="30" t="s">
        <v>85</v>
      </c>
      <c r="AZ74" s="31" t="s">
        <v>86</v>
      </c>
      <c r="BA74" s="31" t="s">
        <v>84</v>
      </c>
      <c r="BB74" s="31" t="s">
        <v>1126</v>
      </c>
      <c r="BC74" s="31" t="s">
        <v>90</v>
      </c>
      <c r="BD74" s="31">
        <v>92595</v>
      </c>
      <c r="BE74" s="31">
        <v>0</v>
      </c>
      <c r="BF74" s="31">
        <v>45</v>
      </c>
      <c r="BG74" s="31">
        <v>0</v>
      </c>
      <c r="BH74" s="31">
        <v>2</v>
      </c>
      <c r="BI74" s="31">
        <v>40</v>
      </c>
      <c r="BJ74" s="31">
        <v>0</v>
      </c>
      <c r="BK74" s="31">
        <v>0</v>
      </c>
      <c r="BL74" s="35">
        <v>0.43552668595772043</v>
      </c>
      <c r="BM74" s="36">
        <v>584154.30681818177</v>
      </c>
      <c r="BN74" s="31">
        <v>4</v>
      </c>
      <c r="BO74" s="31" t="s">
        <v>92</v>
      </c>
      <c r="BP74" s="31" t="s">
        <v>84</v>
      </c>
      <c r="BZ74" s="31" t="s">
        <v>1132</v>
      </c>
      <c r="CA74" s="31" t="s">
        <v>1120</v>
      </c>
      <c r="CB74" s="31" t="s">
        <v>1117</v>
      </c>
      <c r="CC74" s="31" t="s">
        <v>1133</v>
      </c>
      <c r="CD74" s="31" t="s">
        <v>1122</v>
      </c>
      <c r="CE74" s="37">
        <v>0.90990901189445395</v>
      </c>
      <c r="CF74" s="37">
        <v>0.77992200646480092</v>
      </c>
      <c r="CG74" s="31" t="s">
        <v>84</v>
      </c>
      <c r="CH74" s="31" t="s">
        <v>92</v>
      </c>
      <c r="CI74" s="31" t="s">
        <v>84</v>
      </c>
      <c r="CJ74" s="31" t="s">
        <v>84</v>
      </c>
      <c r="CK74" s="55">
        <f t="shared" si="2"/>
        <v>0.48275862068965519</v>
      </c>
      <c r="CN74" s="31" t="s">
        <v>1134</v>
      </c>
      <c r="CO74" s="31" t="s">
        <v>1135</v>
      </c>
      <c r="CP74" s="31" t="s">
        <v>104</v>
      </c>
      <c r="CQ74" s="31" t="s">
        <v>1136</v>
      </c>
      <c r="CR74" s="31" t="s">
        <v>1127</v>
      </c>
      <c r="CS74" s="31">
        <v>92595</v>
      </c>
      <c r="CU74" s="32" t="s">
        <v>1120</v>
      </c>
      <c r="CV74" s="32" t="s">
        <v>668</v>
      </c>
      <c r="CW74" s="32" t="s">
        <v>108</v>
      </c>
      <c r="CX74" s="32">
        <v>92618</v>
      </c>
      <c r="CY74" s="32" t="s">
        <v>1133</v>
      </c>
      <c r="CZ74" s="32" t="s">
        <v>1122</v>
      </c>
      <c r="DA74" s="32" t="s">
        <v>1138</v>
      </c>
      <c r="DB74" s="32" t="s">
        <v>1123</v>
      </c>
      <c r="DC74" s="25" t="s">
        <v>90</v>
      </c>
      <c r="DD74" s="32" t="s">
        <v>1138</v>
      </c>
      <c r="DE74" s="32" t="s">
        <v>84</v>
      </c>
    </row>
    <row r="75" spans="1:109" s="32" customFormat="1" ht="12.75" customHeight="1" x14ac:dyDescent="0.25">
      <c r="A75" s="49" t="s">
        <v>1181</v>
      </c>
      <c r="B75" s="32" t="s">
        <v>1139</v>
      </c>
      <c r="C75" s="31" t="s">
        <v>86</v>
      </c>
      <c r="D75" s="32" t="s">
        <v>111</v>
      </c>
      <c r="E75" s="31" t="s">
        <v>1141</v>
      </c>
      <c r="F75" s="31" t="s">
        <v>348</v>
      </c>
      <c r="G75" s="31">
        <v>125</v>
      </c>
      <c r="H75" s="31">
        <v>124</v>
      </c>
      <c r="I75" s="31">
        <v>0</v>
      </c>
      <c r="J75" s="32">
        <v>0</v>
      </c>
      <c r="K75" s="35">
        <v>0.47419354838709665</v>
      </c>
      <c r="L75" s="29">
        <v>130067043</v>
      </c>
      <c r="M75" s="34">
        <v>63920895</v>
      </c>
      <c r="N75" s="33">
        <v>5707459</v>
      </c>
      <c r="O75" s="33">
        <v>32921993</v>
      </c>
      <c r="P75" s="32" t="s">
        <v>86</v>
      </c>
      <c r="Q75" s="32" t="s">
        <v>458</v>
      </c>
      <c r="R75" s="32" t="s">
        <v>90</v>
      </c>
      <c r="S75" s="31" t="s">
        <v>288</v>
      </c>
      <c r="T75" s="32" t="s">
        <v>463</v>
      </c>
      <c r="U75" s="31">
        <v>120</v>
      </c>
      <c r="V75" s="31">
        <v>0</v>
      </c>
      <c r="W75" s="31">
        <v>10</v>
      </c>
      <c r="X75" s="31">
        <v>20</v>
      </c>
      <c r="Y75" s="31">
        <v>10</v>
      </c>
      <c r="Z75" s="31">
        <v>10</v>
      </c>
      <c r="AA75" s="31">
        <v>10</v>
      </c>
      <c r="AB75" s="31">
        <v>8</v>
      </c>
      <c r="AC75" s="31">
        <v>10</v>
      </c>
      <c r="AD75" s="31">
        <v>10</v>
      </c>
      <c r="AE75" s="31">
        <v>10</v>
      </c>
      <c r="AF75" s="31">
        <v>12</v>
      </c>
      <c r="AG75" s="31">
        <v>10</v>
      </c>
      <c r="AH75" s="54">
        <v>0.83812178729171283</v>
      </c>
      <c r="AI75" s="31" t="s">
        <v>456</v>
      </c>
      <c r="AJ75" s="31" t="s">
        <v>1154</v>
      </c>
      <c r="AK75" s="31" t="s">
        <v>1142</v>
      </c>
      <c r="AL75" s="31" t="s">
        <v>1143</v>
      </c>
      <c r="AM75" s="31" t="s">
        <v>1144</v>
      </c>
      <c r="AN75" s="31" t="s">
        <v>1145</v>
      </c>
      <c r="AO75" s="31" t="s">
        <v>1146</v>
      </c>
      <c r="AP75" s="31" t="s">
        <v>90</v>
      </c>
      <c r="AQ75" s="31" t="s">
        <v>90</v>
      </c>
      <c r="AR75" s="31" t="s">
        <v>90</v>
      </c>
      <c r="AS75" s="31" t="s">
        <v>90</v>
      </c>
      <c r="AW75" s="29">
        <v>14210000</v>
      </c>
      <c r="AX75" s="29">
        <v>165971</v>
      </c>
      <c r="AY75" s="30" t="s">
        <v>173</v>
      </c>
      <c r="AZ75" s="31" t="s">
        <v>86</v>
      </c>
      <c r="BA75" s="31" t="s">
        <v>92</v>
      </c>
      <c r="BB75" s="31" t="s">
        <v>1140</v>
      </c>
      <c r="BC75" s="31" t="s">
        <v>90</v>
      </c>
      <c r="BD75" s="31">
        <v>94002</v>
      </c>
      <c r="BE75" s="31">
        <v>0</v>
      </c>
      <c r="BF75" s="31">
        <v>47</v>
      </c>
      <c r="BG75" s="31">
        <v>0</v>
      </c>
      <c r="BH75" s="31">
        <v>41</v>
      </c>
      <c r="BI75" s="31">
        <v>10</v>
      </c>
      <c r="BJ75" s="31">
        <v>26</v>
      </c>
      <c r="BK75" s="31">
        <v>0</v>
      </c>
      <c r="BL75" s="35">
        <v>0.47420184082161859</v>
      </c>
      <c r="BM75" s="36">
        <v>1040536.344</v>
      </c>
      <c r="BN75" s="31">
        <v>1</v>
      </c>
      <c r="BO75" s="31" t="s">
        <v>92</v>
      </c>
      <c r="BP75" s="31" t="s">
        <v>84</v>
      </c>
      <c r="BZ75" s="31" t="s">
        <v>1147</v>
      </c>
      <c r="CA75" s="31" t="s">
        <v>1148</v>
      </c>
      <c r="CB75" s="31" t="s">
        <v>1149</v>
      </c>
      <c r="CC75" s="31" t="s">
        <v>1146</v>
      </c>
      <c r="CD75" s="31" t="s">
        <v>1150</v>
      </c>
      <c r="CE75" s="37">
        <v>0.84</v>
      </c>
      <c r="CF75" s="37">
        <v>0.85</v>
      </c>
      <c r="CG75" s="31" t="s">
        <v>84</v>
      </c>
      <c r="CH75" s="31" t="s">
        <v>92</v>
      </c>
      <c r="CI75" s="31" t="s">
        <v>84</v>
      </c>
      <c r="CJ75" s="31" t="s">
        <v>84</v>
      </c>
      <c r="CK75" s="55">
        <f t="shared" si="2"/>
        <v>0</v>
      </c>
      <c r="CN75" s="31" t="s">
        <v>1151</v>
      </c>
      <c r="CO75" s="31" t="s">
        <v>1152</v>
      </c>
      <c r="CP75" s="31" t="s">
        <v>104</v>
      </c>
      <c r="CQ75" s="31" t="s">
        <v>1153</v>
      </c>
      <c r="CR75" s="31" t="s">
        <v>1141</v>
      </c>
      <c r="CS75" s="31">
        <v>94002</v>
      </c>
      <c r="CU75" s="32" t="s">
        <v>1155</v>
      </c>
      <c r="CV75" s="32" t="s">
        <v>290</v>
      </c>
      <c r="CW75" s="32" t="s">
        <v>108</v>
      </c>
      <c r="CX75" s="32">
        <v>95050</v>
      </c>
      <c r="CY75" s="32" t="s">
        <v>1146</v>
      </c>
      <c r="CZ75" s="32" t="s">
        <v>1150</v>
      </c>
      <c r="DA75" s="21" t="s">
        <v>1156</v>
      </c>
      <c r="DB75" s="32" t="s">
        <v>1150</v>
      </c>
      <c r="DC75" s="25" t="s">
        <v>90</v>
      </c>
      <c r="DD75" s="32" t="s">
        <v>1157</v>
      </c>
      <c r="DE75" s="32" t="s">
        <v>92</v>
      </c>
    </row>
    <row r="76" spans="1:109" s="32" customFormat="1" ht="12.75" customHeight="1" x14ac:dyDescent="0.2">
      <c r="A76" s="49" t="s">
        <v>1182</v>
      </c>
      <c r="B76" s="32" t="s">
        <v>1158</v>
      </c>
      <c r="C76" s="31" t="s">
        <v>86</v>
      </c>
      <c r="D76" s="32" t="s">
        <v>209</v>
      </c>
      <c r="E76" s="31" t="s">
        <v>1161</v>
      </c>
      <c r="F76" s="31" t="s">
        <v>1162</v>
      </c>
      <c r="G76" s="31">
        <v>18</v>
      </c>
      <c r="H76" s="31">
        <v>17</v>
      </c>
      <c r="I76" s="31">
        <v>0</v>
      </c>
      <c r="J76" s="32">
        <v>0</v>
      </c>
      <c r="K76" s="35">
        <v>0.3</v>
      </c>
      <c r="L76" s="29">
        <v>11613342.208194248</v>
      </c>
      <c r="M76" s="34">
        <v>6079348</v>
      </c>
      <c r="N76" s="33">
        <v>519380</v>
      </c>
      <c r="O76" s="33">
        <v>2828686</v>
      </c>
      <c r="P76" s="32" t="s">
        <v>86</v>
      </c>
      <c r="Q76" s="32" t="s">
        <v>458</v>
      </c>
      <c r="R76" s="32" t="s">
        <v>90</v>
      </c>
      <c r="S76" s="31" t="s">
        <v>153</v>
      </c>
      <c r="T76" s="32" t="s">
        <v>462</v>
      </c>
      <c r="U76" s="31">
        <v>119</v>
      </c>
      <c r="V76" s="31">
        <v>0</v>
      </c>
      <c r="W76" s="31">
        <v>10</v>
      </c>
      <c r="X76" s="31">
        <v>20</v>
      </c>
      <c r="Y76" s="31">
        <v>10</v>
      </c>
      <c r="Z76" s="31">
        <v>10</v>
      </c>
      <c r="AA76" s="31">
        <v>10</v>
      </c>
      <c r="AB76" s="31">
        <v>8</v>
      </c>
      <c r="AC76" s="31">
        <v>10</v>
      </c>
      <c r="AD76" s="31">
        <v>9</v>
      </c>
      <c r="AE76" s="31">
        <v>10</v>
      </c>
      <c r="AF76" s="31">
        <v>12</v>
      </c>
      <c r="AG76" s="31">
        <v>10</v>
      </c>
      <c r="AH76" s="54">
        <v>0.77406189678644421</v>
      </c>
      <c r="AI76" s="31" t="s">
        <v>125</v>
      </c>
      <c r="AJ76" s="31" t="s">
        <v>1163</v>
      </c>
      <c r="AK76" s="31" t="s">
        <v>1163</v>
      </c>
      <c r="AL76" s="31" t="s">
        <v>1164</v>
      </c>
      <c r="AM76" s="31" t="s">
        <v>1163</v>
      </c>
      <c r="AN76" s="31" t="s">
        <v>1165</v>
      </c>
      <c r="AO76" s="31" t="s">
        <v>1166</v>
      </c>
      <c r="AP76" s="31" t="s">
        <v>1165</v>
      </c>
      <c r="AQ76" s="31" t="s">
        <v>90</v>
      </c>
      <c r="AR76" s="31" t="s">
        <v>90</v>
      </c>
      <c r="AS76" s="31" t="s">
        <v>90</v>
      </c>
      <c r="AW76" s="29">
        <v>915995</v>
      </c>
      <c r="AX76" s="29">
        <v>13962.666666666668</v>
      </c>
      <c r="AY76" s="30" t="s">
        <v>1159</v>
      </c>
      <c r="AZ76" s="31" t="s">
        <v>86</v>
      </c>
      <c r="BA76" s="31" t="s">
        <v>84</v>
      </c>
      <c r="BB76" s="31" t="s">
        <v>1160</v>
      </c>
      <c r="BC76" s="31" t="s">
        <v>90</v>
      </c>
      <c r="BD76" s="31">
        <v>95605</v>
      </c>
      <c r="BE76" s="31">
        <v>0</v>
      </c>
      <c r="BF76" s="31">
        <v>17</v>
      </c>
      <c r="BG76" s="31">
        <v>0</v>
      </c>
      <c r="BH76" s="31">
        <v>0</v>
      </c>
      <c r="BI76" s="31">
        <v>0</v>
      </c>
      <c r="BJ76" s="31">
        <v>0</v>
      </c>
      <c r="BK76" s="31">
        <v>0</v>
      </c>
      <c r="BL76" s="35">
        <v>0.3</v>
      </c>
      <c r="BM76" s="36">
        <v>645185.67823301384</v>
      </c>
      <c r="BN76" s="31">
        <v>1</v>
      </c>
      <c r="BO76" s="31" t="s">
        <v>84</v>
      </c>
      <c r="BP76" s="31" t="s">
        <v>92</v>
      </c>
      <c r="BZ76" s="31" t="s">
        <v>1163</v>
      </c>
      <c r="CA76" s="31" t="s">
        <v>1167</v>
      </c>
      <c r="CB76" s="31" t="s">
        <v>1168</v>
      </c>
      <c r="CC76" s="31" t="s">
        <v>1169</v>
      </c>
      <c r="CD76" s="31" t="s">
        <v>1170</v>
      </c>
      <c r="CE76" s="37">
        <v>0.89</v>
      </c>
      <c r="CF76" s="37">
        <v>0.79</v>
      </c>
      <c r="CG76" s="31" t="s">
        <v>84</v>
      </c>
      <c r="CH76" s="31" t="s">
        <v>92</v>
      </c>
      <c r="CI76" s="31" t="s">
        <v>84</v>
      </c>
      <c r="CJ76" s="31" t="s">
        <v>84</v>
      </c>
      <c r="CK76" s="55">
        <f t="shared" si="2"/>
        <v>0</v>
      </c>
      <c r="CN76" s="31" t="s">
        <v>1161</v>
      </c>
      <c r="CO76" s="31" t="s">
        <v>1171</v>
      </c>
      <c r="CP76" s="31" t="s">
        <v>104</v>
      </c>
      <c r="CQ76" s="31" t="s">
        <v>1172</v>
      </c>
      <c r="CR76" s="31" t="s">
        <v>1161</v>
      </c>
      <c r="CS76" s="31">
        <v>95691</v>
      </c>
      <c r="CU76" s="32" t="s">
        <v>1167</v>
      </c>
      <c r="CV76" s="32" t="s">
        <v>1173</v>
      </c>
      <c r="CW76" s="32" t="s">
        <v>1174</v>
      </c>
      <c r="CX76" s="32">
        <v>60201</v>
      </c>
      <c r="CY76" s="32" t="s">
        <v>1164</v>
      </c>
      <c r="CZ76" s="32" t="s">
        <v>1175</v>
      </c>
      <c r="DA76" s="32" t="s">
        <v>1175</v>
      </c>
      <c r="DB76" s="32" t="s">
        <v>1176</v>
      </c>
      <c r="DC76" s="25" t="s">
        <v>90</v>
      </c>
      <c r="DD76" s="32" t="s">
        <v>1175</v>
      </c>
      <c r="DE76" s="32" t="s">
        <v>92</v>
      </c>
    </row>
    <row r="77" spans="1:109" s="32" customFormat="1" ht="12.75" x14ac:dyDescent="0.2">
      <c r="A77" s="49" t="s">
        <v>1329</v>
      </c>
      <c r="B77" s="32" t="s">
        <v>1350</v>
      </c>
      <c r="C77" s="31" t="s">
        <v>86</v>
      </c>
      <c r="D77" s="32" t="s">
        <v>111</v>
      </c>
      <c r="E77" s="31" t="s">
        <v>444</v>
      </c>
      <c r="F77" s="31" t="s">
        <v>290</v>
      </c>
      <c r="G77" s="31">
        <v>81</v>
      </c>
      <c r="H77" s="31">
        <v>79</v>
      </c>
      <c r="I77" s="31">
        <v>0</v>
      </c>
      <c r="J77" s="32">
        <v>0</v>
      </c>
      <c r="K77" s="35">
        <v>0.41772151898734178</v>
      </c>
      <c r="L77" s="29">
        <v>78229182</v>
      </c>
      <c r="M77" s="34">
        <v>39807713</v>
      </c>
      <c r="N77" s="33">
        <v>3742668.6</v>
      </c>
      <c r="O77" s="33">
        <v>0</v>
      </c>
      <c r="P77" s="32" t="s">
        <v>86</v>
      </c>
      <c r="Q77" s="32" t="s">
        <v>458</v>
      </c>
      <c r="R77" s="32" t="s">
        <v>90</v>
      </c>
      <c r="S77" s="31" t="s">
        <v>288</v>
      </c>
      <c r="T77" s="32" t="s">
        <v>463</v>
      </c>
      <c r="U77" s="31">
        <v>119</v>
      </c>
      <c r="V77" s="31">
        <v>0</v>
      </c>
      <c r="W77" s="31">
        <v>10</v>
      </c>
      <c r="X77" s="31">
        <v>20</v>
      </c>
      <c r="Y77" s="31">
        <v>10</v>
      </c>
      <c r="Z77" s="31">
        <v>10</v>
      </c>
      <c r="AA77" s="31">
        <v>10</v>
      </c>
      <c r="AB77" s="31">
        <v>8</v>
      </c>
      <c r="AC77" s="31">
        <v>10</v>
      </c>
      <c r="AD77" s="31">
        <v>9</v>
      </c>
      <c r="AE77" s="31">
        <v>10</v>
      </c>
      <c r="AF77" s="31">
        <v>12</v>
      </c>
      <c r="AG77" s="31">
        <v>10</v>
      </c>
      <c r="AH77" s="54">
        <v>1.2220144713568357</v>
      </c>
      <c r="AI77" s="31" t="s">
        <v>834</v>
      </c>
      <c r="AJ77" s="31" t="s">
        <v>1189</v>
      </c>
      <c r="AK77" s="31" t="s">
        <v>1184</v>
      </c>
      <c r="AL77" s="31" t="s">
        <v>1185</v>
      </c>
      <c r="AM77" s="31" t="s">
        <v>596</v>
      </c>
      <c r="AN77" s="31" t="s">
        <v>90</v>
      </c>
      <c r="AO77" s="31" t="s">
        <v>90</v>
      </c>
      <c r="AP77" s="31" t="s">
        <v>90</v>
      </c>
      <c r="AQ77" s="31" t="s">
        <v>90</v>
      </c>
      <c r="AR77" s="31" t="s">
        <v>90</v>
      </c>
      <c r="AS77" s="31" t="s">
        <v>90</v>
      </c>
      <c r="AW77" s="29">
        <v>0</v>
      </c>
      <c r="AX77" s="29">
        <v>97245</v>
      </c>
      <c r="AY77" s="30" t="s">
        <v>85</v>
      </c>
      <c r="AZ77" s="31" t="s">
        <v>86</v>
      </c>
      <c r="BA77" s="31" t="s">
        <v>84</v>
      </c>
      <c r="BB77" s="31" t="s">
        <v>1183</v>
      </c>
      <c r="BC77" s="31" t="s">
        <v>90</v>
      </c>
      <c r="BD77" s="31">
        <v>95126</v>
      </c>
      <c r="BE77" s="31">
        <v>0</v>
      </c>
      <c r="BF77" s="31">
        <v>40</v>
      </c>
      <c r="BG77" s="31">
        <v>0</v>
      </c>
      <c r="BH77" s="31">
        <v>24</v>
      </c>
      <c r="BI77" s="31">
        <v>15</v>
      </c>
      <c r="BJ77" s="31">
        <v>0</v>
      </c>
      <c r="BK77" s="31">
        <v>0</v>
      </c>
      <c r="BL77" s="35">
        <v>0.41770816642632058</v>
      </c>
      <c r="BM77" s="36">
        <v>965792.37037037034</v>
      </c>
      <c r="BN77" s="31">
        <v>1</v>
      </c>
      <c r="BO77" s="31" t="s">
        <v>92</v>
      </c>
      <c r="BP77" s="31" t="s">
        <v>92</v>
      </c>
      <c r="BZ77" s="31" t="s">
        <v>596</v>
      </c>
      <c r="CA77" s="31" t="s">
        <v>597</v>
      </c>
      <c r="CB77" s="31" t="s">
        <v>1186</v>
      </c>
      <c r="CC77" s="31" t="s">
        <v>1185</v>
      </c>
      <c r="CD77" s="31" t="s">
        <v>599</v>
      </c>
      <c r="CE77" s="37">
        <v>0.92</v>
      </c>
      <c r="CF77" s="37">
        <v>0</v>
      </c>
      <c r="CG77" s="31" t="s">
        <v>84</v>
      </c>
      <c r="CH77" s="31" t="s">
        <v>84</v>
      </c>
      <c r="CI77" s="31" t="s">
        <v>84</v>
      </c>
      <c r="CJ77" s="31" t="s">
        <v>84</v>
      </c>
      <c r="CK77" s="55">
        <f t="shared" si="2"/>
        <v>0</v>
      </c>
      <c r="CN77" s="31" t="s">
        <v>834</v>
      </c>
      <c r="CO77" s="31" t="s">
        <v>1187</v>
      </c>
      <c r="CP77" s="31" t="s">
        <v>450</v>
      </c>
      <c r="CQ77" s="31" t="s">
        <v>1188</v>
      </c>
      <c r="CR77" s="31" t="s">
        <v>444</v>
      </c>
      <c r="CS77" s="31">
        <v>95113</v>
      </c>
      <c r="CU77" s="32" t="s">
        <v>597</v>
      </c>
      <c r="CV77" s="32" t="s">
        <v>598</v>
      </c>
      <c r="CW77" s="32" t="s">
        <v>108</v>
      </c>
      <c r="CX77" s="32">
        <v>94538</v>
      </c>
      <c r="CY77" s="32" t="s">
        <v>1185</v>
      </c>
      <c r="CZ77" s="32" t="s">
        <v>599</v>
      </c>
      <c r="DA77" s="32" t="s">
        <v>599</v>
      </c>
      <c r="DB77" s="25" t="s">
        <v>90</v>
      </c>
      <c r="DC77" s="25" t="s">
        <v>90</v>
      </c>
      <c r="DD77" s="32" t="s">
        <v>599</v>
      </c>
      <c r="DE77" s="32" t="s">
        <v>84</v>
      </c>
    </row>
    <row r="78" spans="1:109" s="32" customFormat="1" ht="12.75" x14ac:dyDescent="0.2">
      <c r="A78" s="49" t="s">
        <v>1330</v>
      </c>
      <c r="B78" s="32" t="s">
        <v>1190</v>
      </c>
      <c r="C78" s="31" t="s">
        <v>86</v>
      </c>
      <c r="D78" s="32" t="s">
        <v>111</v>
      </c>
      <c r="E78" s="31" t="s">
        <v>519</v>
      </c>
      <c r="F78" s="31" t="s">
        <v>519</v>
      </c>
      <c r="G78" s="31">
        <v>120</v>
      </c>
      <c r="H78" s="31">
        <v>119</v>
      </c>
      <c r="I78" s="31">
        <v>0</v>
      </c>
      <c r="J78" s="32">
        <v>0</v>
      </c>
      <c r="K78" s="35">
        <v>0.59915966386554609</v>
      </c>
      <c r="L78" s="29">
        <v>45324919</v>
      </c>
      <c r="M78" s="34">
        <v>23330000</v>
      </c>
      <c r="N78" s="33">
        <v>2046288</v>
      </c>
      <c r="O78" s="33">
        <v>9000000</v>
      </c>
      <c r="P78" s="32" t="s">
        <v>86</v>
      </c>
      <c r="Q78" s="32" t="s">
        <v>90</v>
      </c>
      <c r="R78" s="32" t="s">
        <v>90</v>
      </c>
      <c r="S78" s="31" t="s">
        <v>153</v>
      </c>
      <c r="T78" s="32" t="s">
        <v>462</v>
      </c>
      <c r="U78" s="31">
        <v>120</v>
      </c>
      <c r="V78" s="31">
        <v>0</v>
      </c>
      <c r="W78" s="31">
        <v>10</v>
      </c>
      <c r="X78" s="31">
        <v>20</v>
      </c>
      <c r="Y78" s="31">
        <v>10</v>
      </c>
      <c r="Z78" s="31">
        <v>10</v>
      </c>
      <c r="AA78" s="31">
        <v>10</v>
      </c>
      <c r="AB78" s="31">
        <v>8</v>
      </c>
      <c r="AC78" s="31">
        <v>10</v>
      </c>
      <c r="AD78" s="31">
        <v>10</v>
      </c>
      <c r="AE78" s="31">
        <v>10</v>
      </c>
      <c r="AF78" s="31">
        <v>12</v>
      </c>
      <c r="AG78" s="31">
        <v>10</v>
      </c>
      <c r="AH78" s="54">
        <v>0.63152634549642173</v>
      </c>
      <c r="AI78" s="31" t="s">
        <v>1347</v>
      </c>
      <c r="AJ78" s="31" t="s">
        <v>1204</v>
      </c>
      <c r="AK78" s="31" t="s">
        <v>1192</v>
      </c>
      <c r="AL78" s="31" t="s">
        <v>1193</v>
      </c>
      <c r="AM78" s="31" t="s">
        <v>1194</v>
      </c>
      <c r="AN78" s="31" t="s">
        <v>1195</v>
      </c>
      <c r="AO78" s="31" t="s">
        <v>1196</v>
      </c>
      <c r="AP78" s="31" t="s">
        <v>1144</v>
      </c>
      <c r="AQ78" s="31" t="s">
        <v>90</v>
      </c>
      <c r="AR78" s="31" t="s">
        <v>90</v>
      </c>
      <c r="AS78" s="31" t="s">
        <v>90</v>
      </c>
      <c r="AW78" s="29">
        <v>3000000</v>
      </c>
      <c r="AX78" s="29">
        <v>109912</v>
      </c>
      <c r="AY78" s="30" t="s">
        <v>173</v>
      </c>
      <c r="AZ78" s="31" t="s">
        <v>86</v>
      </c>
      <c r="BA78" s="31" t="s">
        <v>84</v>
      </c>
      <c r="BB78" s="31" t="s">
        <v>1191</v>
      </c>
      <c r="BC78" s="31" t="s">
        <v>90</v>
      </c>
      <c r="BD78" s="31">
        <v>95835</v>
      </c>
      <c r="BE78" s="31">
        <v>0</v>
      </c>
      <c r="BF78" s="31">
        <v>12</v>
      </c>
      <c r="BG78" s="31">
        <v>0</v>
      </c>
      <c r="BH78" s="31">
        <v>12</v>
      </c>
      <c r="BI78" s="31">
        <v>48</v>
      </c>
      <c r="BJ78" s="31">
        <v>47</v>
      </c>
      <c r="BK78" s="31">
        <v>0</v>
      </c>
      <c r="BL78" s="35">
        <v>0.59918837694531113</v>
      </c>
      <c r="BM78" s="36">
        <v>377707.65833333333</v>
      </c>
      <c r="BN78" s="31">
        <v>5</v>
      </c>
      <c r="BO78" s="31" t="s">
        <v>92</v>
      </c>
      <c r="BP78" s="31" t="s">
        <v>84</v>
      </c>
      <c r="BZ78" s="31" t="s">
        <v>1197</v>
      </c>
      <c r="CA78" s="31" t="s">
        <v>1198</v>
      </c>
      <c r="CB78" s="31" t="s">
        <v>1199</v>
      </c>
      <c r="CC78" s="31" t="s">
        <v>1193</v>
      </c>
      <c r="CD78" s="31" t="s">
        <v>1200</v>
      </c>
      <c r="CE78" s="37">
        <v>0.94990490079579415</v>
      </c>
      <c r="CF78" s="37">
        <v>0.85</v>
      </c>
      <c r="CG78" s="31" t="s">
        <v>84</v>
      </c>
      <c r="CH78" s="31" t="s">
        <v>92</v>
      </c>
      <c r="CI78" s="31" t="s">
        <v>84</v>
      </c>
      <c r="CJ78" s="31" t="s">
        <v>84</v>
      </c>
      <c r="CK78" s="55">
        <f t="shared" si="2"/>
        <v>0</v>
      </c>
      <c r="CN78" s="31" t="s">
        <v>1201</v>
      </c>
      <c r="CO78" s="31" t="s">
        <v>1202</v>
      </c>
      <c r="CP78" s="31" t="s">
        <v>104</v>
      </c>
      <c r="CQ78" s="31" t="s">
        <v>1203</v>
      </c>
      <c r="CR78" s="31" t="s">
        <v>519</v>
      </c>
      <c r="CS78" s="31">
        <v>95814</v>
      </c>
      <c r="CU78" s="32" t="s">
        <v>1198</v>
      </c>
      <c r="CV78" s="32" t="s">
        <v>519</v>
      </c>
      <c r="CW78" s="32" t="s">
        <v>108</v>
      </c>
      <c r="CX78" s="32">
        <v>95811</v>
      </c>
      <c r="CY78" s="32" t="s">
        <v>1193</v>
      </c>
      <c r="CZ78" s="32" t="s">
        <v>1200</v>
      </c>
      <c r="DA78" s="32" t="s">
        <v>1200</v>
      </c>
      <c r="DB78" s="32" t="s">
        <v>1156</v>
      </c>
      <c r="DC78" s="25" t="s">
        <v>90</v>
      </c>
      <c r="DD78" s="32" t="s">
        <v>1200</v>
      </c>
      <c r="DE78" s="32" t="s">
        <v>84</v>
      </c>
    </row>
    <row r="79" spans="1:109" s="32" customFormat="1" ht="12.75" customHeight="1" x14ac:dyDescent="0.2">
      <c r="A79" s="39" t="s">
        <v>1331</v>
      </c>
      <c r="B79" s="40" t="s">
        <v>1205</v>
      </c>
      <c r="C79" s="45" t="s">
        <v>86</v>
      </c>
      <c r="D79" s="40" t="s">
        <v>111</v>
      </c>
      <c r="E79" s="45" t="s">
        <v>318</v>
      </c>
      <c r="F79" s="45" t="s">
        <v>318</v>
      </c>
      <c r="G79" s="45">
        <v>127</v>
      </c>
      <c r="H79" s="45">
        <v>126</v>
      </c>
      <c r="I79" s="45">
        <v>0</v>
      </c>
      <c r="J79" s="40">
        <v>31</v>
      </c>
      <c r="K79" s="46">
        <v>0.4992063492063491</v>
      </c>
      <c r="L79" s="43">
        <v>86892678</v>
      </c>
      <c r="M79" s="42">
        <v>45171820</v>
      </c>
      <c r="N79" s="41">
        <v>3830425</v>
      </c>
      <c r="O79" s="41">
        <v>6639604</v>
      </c>
      <c r="P79" s="32" t="s">
        <v>86</v>
      </c>
      <c r="Q79" s="40" t="s">
        <v>458</v>
      </c>
      <c r="R79" s="40" t="s">
        <v>90</v>
      </c>
      <c r="S79" s="45" t="s">
        <v>414</v>
      </c>
      <c r="T79" s="40" t="s">
        <v>414</v>
      </c>
      <c r="U79" s="45">
        <v>114</v>
      </c>
      <c r="V79" s="45">
        <v>0</v>
      </c>
      <c r="W79" s="45">
        <v>10</v>
      </c>
      <c r="X79" s="45">
        <v>19.999999999999996</v>
      </c>
      <c r="Y79" s="45">
        <v>10</v>
      </c>
      <c r="Z79" s="45">
        <v>10</v>
      </c>
      <c r="AA79" s="45">
        <v>10</v>
      </c>
      <c r="AB79" s="45">
        <v>8</v>
      </c>
      <c r="AC79" s="45">
        <v>10</v>
      </c>
      <c r="AD79" s="45">
        <v>9</v>
      </c>
      <c r="AE79" s="45">
        <v>5</v>
      </c>
      <c r="AF79" s="45">
        <v>12</v>
      </c>
      <c r="AG79" s="45">
        <v>10</v>
      </c>
      <c r="AH79" s="53">
        <v>0.81835241092116595</v>
      </c>
      <c r="AI79" s="45" t="s">
        <v>1216</v>
      </c>
      <c r="AJ79" s="45" t="s">
        <v>1211</v>
      </c>
      <c r="AK79" s="45" t="s">
        <v>249</v>
      </c>
      <c r="AL79" s="45" t="s">
        <v>250</v>
      </c>
      <c r="AM79" s="45" t="s">
        <v>90</v>
      </c>
      <c r="AN79" s="45" t="s">
        <v>1207</v>
      </c>
      <c r="AO79" s="45" t="s">
        <v>1208</v>
      </c>
      <c r="AP79" s="45" t="s">
        <v>1209</v>
      </c>
      <c r="AQ79" s="45" t="s">
        <v>1210</v>
      </c>
      <c r="AR79" s="45" t="s">
        <v>90</v>
      </c>
      <c r="AS79" s="45" t="s">
        <v>90</v>
      </c>
      <c r="AT79" s="40"/>
      <c r="AU79" s="40"/>
      <c r="AV79" s="40"/>
      <c r="AW79" s="43">
        <v>5700000</v>
      </c>
      <c r="AX79" s="43">
        <v>119000</v>
      </c>
      <c r="AY79" s="44" t="s">
        <v>85</v>
      </c>
      <c r="AZ79" s="45" t="s">
        <v>86</v>
      </c>
      <c r="BA79" s="45" t="s">
        <v>92</v>
      </c>
      <c r="BB79" s="45" t="s">
        <v>1206</v>
      </c>
      <c r="BC79" s="45" t="s">
        <v>90</v>
      </c>
      <c r="BD79" s="45">
        <v>90006</v>
      </c>
      <c r="BE79" s="45">
        <v>0</v>
      </c>
      <c r="BF79" s="45">
        <v>27</v>
      </c>
      <c r="BG79" s="45">
        <v>23</v>
      </c>
      <c r="BH79" s="45">
        <v>0</v>
      </c>
      <c r="BI79" s="45">
        <v>76</v>
      </c>
      <c r="BJ79" s="45">
        <v>0</v>
      </c>
      <c r="BK79" s="45">
        <v>0</v>
      </c>
      <c r="BL79" s="46">
        <v>0.49899893411061319</v>
      </c>
      <c r="BM79" s="47">
        <v>684194.31496062991</v>
      </c>
      <c r="BN79" s="45">
        <v>1</v>
      </c>
      <c r="BO79" s="45" t="s">
        <v>84</v>
      </c>
      <c r="BP79" s="45" t="s">
        <v>92</v>
      </c>
      <c r="BZ79" s="45" t="s">
        <v>1211</v>
      </c>
      <c r="CA79" s="45" t="s">
        <v>1212</v>
      </c>
      <c r="CB79" s="45" t="s">
        <v>1213</v>
      </c>
      <c r="CC79" s="45" t="s">
        <v>1214</v>
      </c>
      <c r="CD79" s="45" t="s">
        <v>1215</v>
      </c>
      <c r="CE79" s="48">
        <v>0.94</v>
      </c>
      <c r="CF79" s="48">
        <v>0.8</v>
      </c>
      <c r="CG79" s="45" t="s">
        <v>84</v>
      </c>
      <c r="CH79" s="45" t="s">
        <v>92</v>
      </c>
      <c r="CI79" s="45" t="s">
        <v>84</v>
      </c>
      <c r="CJ79" s="45" t="s">
        <v>84</v>
      </c>
      <c r="CK79" s="69">
        <f t="shared" si="2"/>
        <v>0.24603174603174602</v>
      </c>
      <c r="CN79" s="45" t="s">
        <v>414</v>
      </c>
      <c r="CO79" s="45" t="s">
        <v>427</v>
      </c>
      <c r="CP79" s="45" t="s">
        <v>428</v>
      </c>
      <c r="CQ79" s="45" t="s">
        <v>1217</v>
      </c>
      <c r="CR79" s="45" t="s">
        <v>318</v>
      </c>
      <c r="CS79" s="45">
        <v>90017</v>
      </c>
      <c r="CU79" s="40" t="s">
        <v>1218</v>
      </c>
      <c r="CV79" s="40" t="s">
        <v>318</v>
      </c>
      <c r="CW79" s="40" t="s">
        <v>108</v>
      </c>
      <c r="CX79" s="40">
        <v>90025</v>
      </c>
      <c r="CY79" s="40" t="s">
        <v>1208</v>
      </c>
      <c r="CZ79" s="40" t="s">
        <v>1215</v>
      </c>
      <c r="DA79" s="40" t="s">
        <v>256</v>
      </c>
      <c r="DB79" s="40" t="s">
        <v>1215</v>
      </c>
      <c r="DC79" s="70" t="s">
        <v>90</v>
      </c>
      <c r="DD79" s="40" t="s">
        <v>1215</v>
      </c>
      <c r="DE79" s="40" t="s">
        <v>92</v>
      </c>
    </row>
    <row r="80" spans="1:109" s="32" customFormat="1" ht="12.75" x14ac:dyDescent="0.2">
      <c r="A80" s="49" t="s">
        <v>1332</v>
      </c>
      <c r="B80" s="32" t="s">
        <v>1219</v>
      </c>
      <c r="C80" s="31" t="s">
        <v>86</v>
      </c>
      <c r="D80" s="32" t="s">
        <v>87</v>
      </c>
      <c r="E80" s="31" t="s">
        <v>1221</v>
      </c>
      <c r="F80" s="31" t="s">
        <v>348</v>
      </c>
      <c r="G80" s="31">
        <v>86</v>
      </c>
      <c r="H80" s="31">
        <v>85</v>
      </c>
      <c r="I80" s="31">
        <v>0</v>
      </c>
      <c r="J80" s="32">
        <v>39</v>
      </c>
      <c r="K80" s="35">
        <v>0.44941176470588234</v>
      </c>
      <c r="L80" s="29">
        <v>70696697</v>
      </c>
      <c r="M80" s="34">
        <v>35783368</v>
      </c>
      <c r="N80" s="33">
        <v>3101251</v>
      </c>
      <c r="O80" s="33">
        <v>17891835</v>
      </c>
      <c r="P80" s="32" t="s">
        <v>86</v>
      </c>
      <c r="Q80" s="31" t="s">
        <v>460</v>
      </c>
      <c r="R80" s="31" t="s">
        <v>458</v>
      </c>
      <c r="S80" s="31" t="s">
        <v>288</v>
      </c>
      <c r="T80" s="31" t="s">
        <v>463</v>
      </c>
      <c r="U80" s="31">
        <v>119</v>
      </c>
      <c r="V80" s="31">
        <v>0</v>
      </c>
      <c r="W80" s="31">
        <v>10</v>
      </c>
      <c r="X80" s="31">
        <v>20</v>
      </c>
      <c r="Y80" s="31">
        <v>10</v>
      </c>
      <c r="Z80" s="31">
        <v>10</v>
      </c>
      <c r="AA80" s="31">
        <v>10</v>
      </c>
      <c r="AB80" s="31">
        <v>8</v>
      </c>
      <c r="AC80" s="31">
        <v>10</v>
      </c>
      <c r="AD80" s="31">
        <v>9</v>
      </c>
      <c r="AE80" s="31">
        <v>10</v>
      </c>
      <c r="AF80" s="31">
        <v>12</v>
      </c>
      <c r="AG80" s="31">
        <v>10</v>
      </c>
      <c r="AH80" s="54">
        <v>0.69364987290595936</v>
      </c>
      <c r="AI80" s="31" t="s">
        <v>1226</v>
      </c>
      <c r="AJ80" s="31" t="s">
        <v>541</v>
      </c>
      <c r="AK80" s="31" t="s">
        <v>539</v>
      </c>
      <c r="AL80" s="31" t="s">
        <v>540</v>
      </c>
      <c r="AM80" s="31" t="s">
        <v>541</v>
      </c>
      <c r="AN80" s="31" t="s">
        <v>1222</v>
      </c>
      <c r="AO80" s="31" t="s">
        <v>543</v>
      </c>
      <c r="AP80" s="31" t="s">
        <v>544</v>
      </c>
      <c r="AQ80" s="31" t="s">
        <v>90</v>
      </c>
      <c r="AR80" s="31" t="s">
        <v>90</v>
      </c>
      <c r="AS80" s="31" t="s">
        <v>90</v>
      </c>
      <c r="AW80" s="29">
        <v>6200000</v>
      </c>
      <c r="AX80" s="29">
        <v>75970</v>
      </c>
      <c r="AY80" s="30" t="s">
        <v>173</v>
      </c>
      <c r="AZ80" s="31" t="s">
        <v>86</v>
      </c>
      <c r="BA80" s="31" t="s">
        <v>92</v>
      </c>
      <c r="BB80" s="31" t="s">
        <v>1220</v>
      </c>
      <c r="BC80" s="31" t="s">
        <v>90</v>
      </c>
      <c r="BD80" s="31">
        <v>94063</v>
      </c>
      <c r="BE80" s="31">
        <v>35</v>
      </c>
      <c r="BF80" s="31">
        <v>4</v>
      </c>
      <c r="BG80" s="31">
        <v>0</v>
      </c>
      <c r="BH80" s="31">
        <v>12</v>
      </c>
      <c r="BI80" s="31">
        <v>16</v>
      </c>
      <c r="BJ80" s="31">
        <v>0</v>
      </c>
      <c r="BK80" s="31">
        <v>18</v>
      </c>
      <c r="BL80" s="35">
        <v>0.41825751347710322</v>
      </c>
      <c r="BM80" s="36">
        <v>822054.6162790698</v>
      </c>
      <c r="BN80" s="31">
        <v>1</v>
      </c>
      <c r="BO80" s="31" t="s">
        <v>84</v>
      </c>
      <c r="BP80" s="31" t="s">
        <v>92</v>
      </c>
      <c r="BZ80" s="31" t="s">
        <v>545</v>
      </c>
      <c r="CA80" s="31" t="s">
        <v>1223</v>
      </c>
      <c r="CB80" s="31" t="s">
        <v>547</v>
      </c>
      <c r="CC80" s="31" t="s">
        <v>1224</v>
      </c>
      <c r="CD80" s="31" t="s">
        <v>1225</v>
      </c>
      <c r="CE80" s="37">
        <v>0.90585011999999998</v>
      </c>
      <c r="CF80" s="37">
        <v>0.82</v>
      </c>
      <c r="CG80" s="31" t="s">
        <v>84</v>
      </c>
      <c r="CH80" s="31" t="s">
        <v>92</v>
      </c>
      <c r="CI80" s="31" t="s">
        <v>84</v>
      </c>
      <c r="CJ80" s="31" t="s">
        <v>84</v>
      </c>
      <c r="CK80" s="55">
        <f t="shared" si="2"/>
        <v>0.45882352941176469</v>
      </c>
      <c r="CN80" s="31" t="s">
        <v>1227</v>
      </c>
      <c r="CO80" s="31" t="s">
        <v>1228</v>
      </c>
      <c r="CP80" s="31" t="s">
        <v>1229</v>
      </c>
      <c r="CQ80" s="31" t="s">
        <v>1230</v>
      </c>
      <c r="CR80" s="31" t="s">
        <v>1141</v>
      </c>
      <c r="CS80" s="31">
        <v>94002</v>
      </c>
      <c r="CU80" s="32" t="s">
        <v>745</v>
      </c>
      <c r="CV80" s="32" t="s">
        <v>129</v>
      </c>
      <c r="CW80" s="32" t="s">
        <v>108</v>
      </c>
      <c r="CX80" s="32">
        <v>92128</v>
      </c>
      <c r="CY80" s="32" t="s">
        <v>552</v>
      </c>
      <c r="CZ80" s="32" t="s">
        <v>746</v>
      </c>
      <c r="DA80" s="32" t="s">
        <v>553</v>
      </c>
      <c r="DB80" s="32" t="s">
        <v>554</v>
      </c>
      <c r="DC80" s="25" t="s">
        <v>90</v>
      </c>
      <c r="DD80" s="32" t="s">
        <v>1225</v>
      </c>
      <c r="DE80" s="32" t="s">
        <v>92</v>
      </c>
    </row>
    <row r="81" spans="1:109" s="32" customFormat="1" ht="12.75" customHeight="1" x14ac:dyDescent="0.2">
      <c r="A81" s="49" t="s">
        <v>1333</v>
      </c>
      <c r="B81" s="32" t="s">
        <v>1231</v>
      </c>
      <c r="C81" s="31" t="s">
        <v>86</v>
      </c>
      <c r="D81" s="32" t="s">
        <v>111</v>
      </c>
      <c r="E81" s="31" t="s">
        <v>331</v>
      </c>
      <c r="F81" s="31" t="s">
        <v>318</v>
      </c>
      <c r="G81" s="31">
        <v>164</v>
      </c>
      <c r="H81" s="31">
        <v>162</v>
      </c>
      <c r="I81" s="31">
        <v>0</v>
      </c>
      <c r="J81" s="32">
        <v>0</v>
      </c>
      <c r="K81" s="35">
        <v>0.59753086419753076</v>
      </c>
      <c r="L81" s="29">
        <v>83595862.704645544</v>
      </c>
      <c r="M81" s="34">
        <v>43000000</v>
      </c>
      <c r="N81" s="33">
        <v>3769008</v>
      </c>
      <c r="O81" s="33">
        <v>20750000</v>
      </c>
      <c r="P81" s="32" t="s">
        <v>86</v>
      </c>
      <c r="Q81" s="32" t="s">
        <v>90</v>
      </c>
      <c r="R81" s="32" t="s">
        <v>90</v>
      </c>
      <c r="S81" s="31" t="s">
        <v>315</v>
      </c>
      <c r="T81" s="32" t="s">
        <v>315</v>
      </c>
      <c r="U81" s="31">
        <v>119</v>
      </c>
      <c r="V81" s="31">
        <v>0</v>
      </c>
      <c r="W81" s="31">
        <v>10</v>
      </c>
      <c r="X81" s="31">
        <v>20</v>
      </c>
      <c r="Y81" s="31">
        <v>10</v>
      </c>
      <c r="Z81" s="31">
        <v>10</v>
      </c>
      <c r="AA81" s="31">
        <v>10</v>
      </c>
      <c r="AB81" s="31">
        <v>8</v>
      </c>
      <c r="AC81" s="31">
        <v>10</v>
      </c>
      <c r="AD81" s="31">
        <v>9</v>
      </c>
      <c r="AE81" s="31">
        <v>10</v>
      </c>
      <c r="AF81" s="31">
        <v>12</v>
      </c>
      <c r="AG81" s="31">
        <v>10</v>
      </c>
      <c r="AH81" s="54">
        <v>0.73864360047780941</v>
      </c>
      <c r="AI81" s="31" t="s">
        <v>125</v>
      </c>
      <c r="AJ81" s="31" t="s">
        <v>1245</v>
      </c>
      <c r="AK81" s="31" t="s">
        <v>1233</v>
      </c>
      <c r="AL81" s="31" t="s">
        <v>1234</v>
      </c>
      <c r="AM81" s="31" t="s">
        <v>1235</v>
      </c>
      <c r="AN81" s="31" t="s">
        <v>1236</v>
      </c>
      <c r="AO81" s="31" t="s">
        <v>1237</v>
      </c>
      <c r="AP81" s="31" t="s">
        <v>1238</v>
      </c>
      <c r="AQ81" s="31" t="s">
        <v>90</v>
      </c>
      <c r="AR81" s="31" t="s">
        <v>90</v>
      </c>
      <c r="AS81" s="31" t="s">
        <v>90</v>
      </c>
      <c r="AW81" s="29">
        <v>6300000</v>
      </c>
      <c r="AX81" s="29">
        <v>191978</v>
      </c>
      <c r="AY81" s="30" t="s">
        <v>173</v>
      </c>
      <c r="AZ81" s="31" t="s">
        <v>86</v>
      </c>
      <c r="BA81" s="31" t="s">
        <v>84</v>
      </c>
      <c r="BB81" s="31" t="s">
        <v>1232</v>
      </c>
      <c r="BC81" s="31" t="s">
        <v>90</v>
      </c>
      <c r="BD81" s="31">
        <v>90813</v>
      </c>
      <c r="BE81" s="31">
        <v>0</v>
      </c>
      <c r="BF81" s="31">
        <v>33</v>
      </c>
      <c r="BG81" s="31">
        <v>0</v>
      </c>
      <c r="BH81" s="31">
        <v>0</v>
      </c>
      <c r="BI81" s="31">
        <v>34</v>
      </c>
      <c r="BJ81" s="31">
        <v>95</v>
      </c>
      <c r="BK81" s="31">
        <v>0</v>
      </c>
      <c r="BL81" s="35">
        <v>0.59771179934901419</v>
      </c>
      <c r="BM81" s="36">
        <v>509730.87015027768</v>
      </c>
      <c r="BN81" s="31">
        <v>1</v>
      </c>
      <c r="BO81" s="31" t="s">
        <v>84</v>
      </c>
      <c r="BP81" s="31" t="s">
        <v>92</v>
      </c>
      <c r="BZ81" s="31" t="s">
        <v>1235</v>
      </c>
      <c r="CA81" s="31" t="s">
        <v>1239</v>
      </c>
      <c r="CB81" s="31" t="s">
        <v>1240</v>
      </c>
      <c r="CC81" s="31" t="s">
        <v>1234</v>
      </c>
      <c r="CD81" s="31" t="s">
        <v>1241</v>
      </c>
      <c r="CE81" s="37">
        <v>0.93</v>
      </c>
      <c r="CF81" s="37">
        <v>0.88</v>
      </c>
      <c r="CG81" s="31" t="s">
        <v>84</v>
      </c>
      <c r="CH81" s="31" t="s">
        <v>92</v>
      </c>
      <c r="CI81" s="31" t="s">
        <v>84</v>
      </c>
      <c r="CJ81" s="31" t="s">
        <v>84</v>
      </c>
      <c r="CK81" s="68">
        <f t="shared" si="2"/>
        <v>0</v>
      </c>
      <c r="CN81" s="31" t="s">
        <v>1242</v>
      </c>
      <c r="CO81" s="31" t="s">
        <v>1243</v>
      </c>
      <c r="CP81" s="31" t="s">
        <v>104</v>
      </c>
      <c r="CQ81" s="31" t="s">
        <v>1244</v>
      </c>
      <c r="CR81" s="31" t="s">
        <v>331</v>
      </c>
      <c r="CS81" s="31">
        <v>90802</v>
      </c>
      <c r="CU81" s="32" t="s">
        <v>1246</v>
      </c>
      <c r="CV81" s="32" t="s">
        <v>318</v>
      </c>
      <c r="CW81" s="32" t="s">
        <v>108</v>
      </c>
      <c r="CX81" s="32">
        <v>90064</v>
      </c>
      <c r="CY81" s="32" t="s">
        <v>1234</v>
      </c>
      <c r="CZ81" s="32" t="s">
        <v>1241</v>
      </c>
      <c r="DA81" s="32" t="s">
        <v>1241</v>
      </c>
      <c r="DB81" s="32" t="s">
        <v>1247</v>
      </c>
      <c r="DC81" s="25" t="s">
        <v>90</v>
      </c>
      <c r="DD81" s="32" t="s">
        <v>1241</v>
      </c>
      <c r="DE81" s="32" t="s">
        <v>92</v>
      </c>
    </row>
    <row r="82" spans="1:109" s="32" customFormat="1" ht="12.75" customHeight="1" x14ac:dyDescent="0.2">
      <c r="A82" s="49" t="s">
        <v>1334</v>
      </c>
      <c r="B82" s="32" t="s">
        <v>1248</v>
      </c>
      <c r="C82" s="31" t="s">
        <v>208</v>
      </c>
      <c r="D82" s="32" t="s">
        <v>209</v>
      </c>
      <c r="E82" s="31" t="s">
        <v>1250</v>
      </c>
      <c r="F82" s="31" t="s">
        <v>1251</v>
      </c>
      <c r="G82" s="31">
        <v>236</v>
      </c>
      <c r="H82" s="31">
        <v>236</v>
      </c>
      <c r="I82" s="31">
        <v>0</v>
      </c>
      <c r="J82" s="32">
        <v>0</v>
      </c>
      <c r="K82" s="35">
        <v>0.55751072961373382</v>
      </c>
      <c r="L82" s="29">
        <v>102609998</v>
      </c>
      <c r="M82" s="34">
        <v>45500000</v>
      </c>
      <c r="N82" s="33">
        <v>3356254.7</v>
      </c>
      <c r="O82" s="33">
        <v>0</v>
      </c>
      <c r="P82" s="32" t="s">
        <v>1354</v>
      </c>
      <c r="Q82" s="32" t="s">
        <v>90</v>
      </c>
      <c r="R82" s="32" t="s">
        <v>90</v>
      </c>
      <c r="S82" s="31" t="s">
        <v>210</v>
      </c>
      <c r="T82" s="32" t="s">
        <v>464</v>
      </c>
      <c r="U82" s="31">
        <v>110</v>
      </c>
      <c r="V82" s="31">
        <v>20</v>
      </c>
      <c r="W82" s="31">
        <v>0</v>
      </c>
      <c r="X82" s="31">
        <v>20</v>
      </c>
      <c r="Y82" s="31">
        <v>10</v>
      </c>
      <c r="Z82" s="31">
        <v>10</v>
      </c>
      <c r="AA82" s="31">
        <v>0</v>
      </c>
      <c r="AB82" s="31">
        <v>8</v>
      </c>
      <c r="AC82" s="31">
        <v>10</v>
      </c>
      <c r="AD82" s="31">
        <v>0</v>
      </c>
      <c r="AE82" s="31">
        <v>10</v>
      </c>
      <c r="AF82" s="31">
        <v>12</v>
      </c>
      <c r="AG82" s="31">
        <v>10</v>
      </c>
      <c r="AH82" s="54">
        <v>1.4394720095020188</v>
      </c>
      <c r="AI82" s="31" t="s">
        <v>125</v>
      </c>
      <c r="AJ82" s="31" t="s">
        <v>1265</v>
      </c>
      <c r="AK82" s="31" t="s">
        <v>1252</v>
      </c>
      <c r="AL82" s="31" t="s">
        <v>1253</v>
      </c>
      <c r="AM82" s="31" t="s">
        <v>1254</v>
      </c>
      <c r="AN82" s="31" t="s">
        <v>1255</v>
      </c>
      <c r="AO82" s="31" t="s">
        <v>1256</v>
      </c>
      <c r="AP82" s="31" t="s">
        <v>1257</v>
      </c>
      <c r="AQ82" s="31" t="s">
        <v>90</v>
      </c>
      <c r="AR82" s="31" t="s">
        <v>90</v>
      </c>
      <c r="AS82" s="31" t="s">
        <v>90</v>
      </c>
      <c r="AW82" s="29">
        <v>7000000</v>
      </c>
      <c r="AX82" s="29">
        <v>243742</v>
      </c>
      <c r="AY82" s="30" t="s">
        <v>85</v>
      </c>
      <c r="AZ82" s="31" t="s">
        <v>208</v>
      </c>
      <c r="BA82" s="31" t="s">
        <v>84</v>
      </c>
      <c r="BB82" s="31" t="s">
        <v>1249</v>
      </c>
      <c r="BC82" s="31" t="s">
        <v>90</v>
      </c>
      <c r="BD82" s="31">
        <v>93458</v>
      </c>
      <c r="BE82" s="31">
        <v>3</v>
      </c>
      <c r="BF82" s="31">
        <v>25</v>
      </c>
      <c r="BG82" s="31">
        <v>0</v>
      </c>
      <c r="BH82" s="31">
        <v>24</v>
      </c>
      <c r="BI82" s="31">
        <v>184</v>
      </c>
      <c r="BJ82" s="31">
        <v>0</v>
      </c>
      <c r="BK82" s="31">
        <v>0</v>
      </c>
      <c r="BL82" s="35">
        <v>0.51697097602330155</v>
      </c>
      <c r="BM82" s="36">
        <v>434788.12711864407</v>
      </c>
      <c r="BN82" s="31">
        <v>26</v>
      </c>
      <c r="BO82" s="31" t="s">
        <v>84</v>
      </c>
      <c r="BP82" s="31" t="s">
        <v>84</v>
      </c>
      <c r="BZ82" s="31" t="s">
        <v>1258</v>
      </c>
      <c r="CA82" s="31" t="s">
        <v>1259</v>
      </c>
      <c r="CB82" s="31" t="s">
        <v>1260</v>
      </c>
      <c r="CC82" s="31" t="s">
        <v>1253</v>
      </c>
      <c r="CD82" s="31" t="s">
        <v>1261</v>
      </c>
      <c r="CE82" s="37">
        <v>0.89990999999999999</v>
      </c>
      <c r="CF82" s="37">
        <v>0</v>
      </c>
      <c r="CG82" s="31" t="s">
        <v>92</v>
      </c>
      <c r="CH82" s="31" t="s">
        <v>84</v>
      </c>
      <c r="CI82" s="31" t="s">
        <v>84</v>
      </c>
      <c r="CJ82" s="31" t="s">
        <v>84</v>
      </c>
      <c r="CK82" s="55">
        <f t="shared" si="2"/>
        <v>0</v>
      </c>
      <c r="CN82" s="31" t="s">
        <v>1262</v>
      </c>
      <c r="CO82" s="31" t="s">
        <v>1263</v>
      </c>
      <c r="CP82" s="31" t="s">
        <v>104</v>
      </c>
      <c r="CQ82" s="31" t="s">
        <v>1264</v>
      </c>
      <c r="CR82" s="31" t="s">
        <v>1250</v>
      </c>
      <c r="CS82" s="31">
        <v>93454</v>
      </c>
      <c r="CU82" s="32" t="s">
        <v>1266</v>
      </c>
      <c r="CV82" s="32" t="s">
        <v>129</v>
      </c>
      <c r="CW82" s="32" t="s">
        <v>108</v>
      </c>
      <c r="CX82" s="32">
        <v>92101</v>
      </c>
      <c r="CY82" s="32" t="s">
        <v>1253</v>
      </c>
      <c r="CZ82" s="32" t="s">
        <v>1261</v>
      </c>
      <c r="DA82" s="32" t="s">
        <v>1261</v>
      </c>
      <c r="DB82" s="32" t="s">
        <v>1267</v>
      </c>
      <c r="DC82" s="25" t="s">
        <v>90</v>
      </c>
      <c r="DD82" s="32" t="s">
        <v>718</v>
      </c>
      <c r="DE82" s="32" t="s">
        <v>84</v>
      </c>
    </row>
    <row r="83" spans="1:109" s="32" customFormat="1" ht="12.75" customHeight="1" x14ac:dyDescent="0.2">
      <c r="A83" s="39" t="s">
        <v>1335</v>
      </c>
      <c r="B83" s="40" t="s">
        <v>1268</v>
      </c>
      <c r="C83" s="45" t="s">
        <v>86</v>
      </c>
      <c r="D83" s="40" t="s">
        <v>111</v>
      </c>
      <c r="E83" s="45" t="s">
        <v>1271</v>
      </c>
      <c r="F83" s="45" t="s">
        <v>318</v>
      </c>
      <c r="G83" s="45">
        <v>181</v>
      </c>
      <c r="H83" s="45">
        <v>179</v>
      </c>
      <c r="I83" s="45">
        <v>0</v>
      </c>
      <c r="J83" s="40">
        <v>46</v>
      </c>
      <c r="K83" s="46">
        <v>0.48044692737430172</v>
      </c>
      <c r="L83" s="43">
        <v>91977764</v>
      </c>
      <c r="M83" s="42">
        <v>47104000</v>
      </c>
      <c r="N83" s="41">
        <v>4445008</v>
      </c>
      <c r="O83" s="41">
        <v>15449756</v>
      </c>
      <c r="P83" s="32" t="s">
        <v>86</v>
      </c>
      <c r="Q83" s="45" t="s">
        <v>460</v>
      </c>
      <c r="R83" s="45" t="s">
        <v>458</v>
      </c>
      <c r="S83" s="45" t="s">
        <v>414</v>
      </c>
      <c r="T83" s="45" t="s">
        <v>414</v>
      </c>
      <c r="U83" s="45">
        <v>119</v>
      </c>
      <c r="V83" s="45">
        <v>0</v>
      </c>
      <c r="W83" s="45">
        <v>10</v>
      </c>
      <c r="X83" s="45">
        <v>20</v>
      </c>
      <c r="Y83" s="45">
        <v>10</v>
      </c>
      <c r="Z83" s="45">
        <v>10</v>
      </c>
      <c r="AA83" s="45">
        <v>10</v>
      </c>
      <c r="AB83" s="45">
        <v>8</v>
      </c>
      <c r="AC83" s="45">
        <v>10</v>
      </c>
      <c r="AD83" s="45">
        <v>9</v>
      </c>
      <c r="AE83" s="45">
        <v>10</v>
      </c>
      <c r="AF83" s="45">
        <v>12</v>
      </c>
      <c r="AG83" s="45">
        <v>10</v>
      </c>
      <c r="AH83" s="53">
        <v>1.1782863782448456</v>
      </c>
      <c r="AI83" s="45" t="s">
        <v>414</v>
      </c>
      <c r="AJ83" s="45" t="s">
        <v>1274</v>
      </c>
      <c r="AK83" s="45" t="s">
        <v>1272</v>
      </c>
      <c r="AL83" s="45" t="s">
        <v>1273</v>
      </c>
      <c r="AM83" s="45" t="s">
        <v>1274</v>
      </c>
      <c r="AN83" s="45" t="s">
        <v>90</v>
      </c>
      <c r="AO83" s="45" t="s">
        <v>90</v>
      </c>
      <c r="AP83" s="45" t="s">
        <v>90</v>
      </c>
      <c r="AQ83" s="45" t="s">
        <v>90</v>
      </c>
      <c r="AR83" s="45" t="s">
        <v>90</v>
      </c>
      <c r="AS83" s="45" t="s">
        <v>90</v>
      </c>
      <c r="AT83" s="40"/>
      <c r="AU83" s="40"/>
      <c r="AV83" s="40"/>
      <c r="AW83" s="43">
        <v>0</v>
      </c>
      <c r="AX83" s="43">
        <v>333153</v>
      </c>
      <c r="AY83" s="44" t="s">
        <v>85</v>
      </c>
      <c r="AZ83" s="45" t="s">
        <v>86</v>
      </c>
      <c r="BA83" s="45" t="s">
        <v>84</v>
      </c>
      <c r="BB83" s="45" t="s">
        <v>1269</v>
      </c>
      <c r="BC83" s="45" t="s">
        <v>1270</v>
      </c>
      <c r="BD83" s="45">
        <v>90012</v>
      </c>
      <c r="BE83" s="45">
        <v>0</v>
      </c>
      <c r="BF83" s="45">
        <v>54</v>
      </c>
      <c r="BG83" s="45">
        <v>0</v>
      </c>
      <c r="BH83" s="45">
        <v>52</v>
      </c>
      <c r="BI83" s="45">
        <v>73</v>
      </c>
      <c r="BJ83" s="45">
        <v>0</v>
      </c>
      <c r="BK83" s="45">
        <v>0</v>
      </c>
      <c r="BL83" s="46">
        <v>0.46709730522680964</v>
      </c>
      <c r="BM83" s="47">
        <v>508164.4419889503</v>
      </c>
      <c r="BN83" s="45">
        <v>1</v>
      </c>
      <c r="BO83" s="45" t="s">
        <v>92</v>
      </c>
      <c r="BP83" s="45" t="s">
        <v>92</v>
      </c>
      <c r="BZ83" s="45" t="s">
        <v>1274</v>
      </c>
      <c r="CA83" s="45" t="s">
        <v>1275</v>
      </c>
      <c r="CB83" s="45" t="s">
        <v>318</v>
      </c>
      <c r="CC83" s="45" t="s">
        <v>1276</v>
      </c>
      <c r="CD83" s="45" t="s">
        <v>1277</v>
      </c>
      <c r="CE83" s="48">
        <v>0.91633241155021539</v>
      </c>
      <c r="CF83" s="48">
        <v>0.85</v>
      </c>
      <c r="CG83" s="45" t="s">
        <v>84</v>
      </c>
      <c r="CH83" s="45" t="s">
        <v>92</v>
      </c>
      <c r="CI83" s="45" t="s">
        <v>84</v>
      </c>
      <c r="CJ83" s="45" t="s">
        <v>84</v>
      </c>
      <c r="CK83" s="69">
        <f t="shared" si="2"/>
        <v>0.25698324022346369</v>
      </c>
      <c r="CN83" s="45" t="s">
        <v>1278</v>
      </c>
      <c r="CO83" s="45" t="s">
        <v>1279</v>
      </c>
      <c r="CP83" s="45" t="s">
        <v>428</v>
      </c>
      <c r="CQ83" s="45" t="s">
        <v>499</v>
      </c>
      <c r="CR83" s="45" t="s">
        <v>318</v>
      </c>
      <c r="CS83" s="45">
        <v>90017</v>
      </c>
      <c r="CU83" s="40" t="s">
        <v>1280</v>
      </c>
      <c r="CV83" s="40" t="s">
        <v>318</v>
      </c>
      <c r="CW83" s="40" t="s">
        <v>108</v>
      </c>
      <c r="CX83" s="40">
        <v>90013</v>
      </c>
      <c r="CY83" s="40" t="s">
        <v>1273</v>
      </c>
      <c r="CZ83" s="40" t="s">
        <v>1281</v>
      </c>
      <c r="DA83" s="40" t="s">
        <v>1281</v>
      </c>
      <c r="DB83" s="70" t="s">
        <v>90</v>
      </c>
      <c r="DC83" s="70" t="s">
        <v>90</v>
      </c>
      <c r="DD83" s="40" t="s">
        <v>1277</v>
      </c>
      <c r="DE83" s="40" t="s">
        <v>92</v>
      </c>
    </row>
    <row r="84" spans="1:109" s="32" customFormat="1" ht="12.75" customHeight="1" x14ac:dyDescent="0.2">
      <c r="A84" s="49" t="s">
        <v>1336</v>
      </c>
      <c r="B84" s="32" t="s">
        <v>1282</v>
      </c>
      <c r="C84" s="31" t="s">
        <v>86</v>
      </c>
      <c r="D84" s="32" t="s">
        <v>111</v>
      </c>
      <c r="E84" s="31" t="s">
        <v>1284</v>
      </c>
      <c r="F84" s="31" t="s">
        <v>1251</v>
      </c>
      <c r="G84" s="31">
        <v>89</v>
      </c>
      <c r="H84" s="31">
        <v>88</v>
      </c>
      <c r="I84" s="31">
        <v>0</v>
      </c>
      <c r="J84" s="32">
        <v>0</v>
      </c>
      <c r="K84" s="35">
        <v>0.41590909090909095</v>
      </c>
      <c r="L84" s="29">
        <v>61889913.899999999</v>
      </c>
      <c r="M84" s="34">
        <v>32382281</v>
      </c>
      <c r="N84" s="33">
        <v>2969311</v>
      </c>
      <c r="O84" s="33">
        <v>7091790</v>
      </c>
      <c r="P84" s="31" t="s">
        <v>461</v>
      </c>
      <c r="Q84" s="31" t="s">
        <v>90</v>
      </c>
      <c r="R84" s="31" t="s">
        <v>90</v>
      </c>
      <c r="S84" s="31" t="s">
        <v>210</v>
      </c>
      <c r="T84" s="31" t="s">
        <v>464</v>
      </c>
      <c r="U84" s="31">
        <v>120</v>
      </c>
      <c r="V84" s="31">
        <v>0</v>
      </c>
      <c r="W84" s="31">
        <v>10</v>
      </c>
      <c r="X84" s="31">
        <v>20</v>
      </c>
      <c r="Y84" s="31">
        <v>10</v>
      </c>
      <c r="Z84" s="31">
        <v>10</v>
      </c>
      <c r="AA84" s="31">
        <v>10</v>
      </c>
      <c r="AB84" s="31">
        <v>8</v>
      </c>
      <c r="AC84" s="31">
        <v>10</v>
      </c>
      <c r="AD84" s="31">
        <v>10</v>
      </c>
      <c r="AE84" s="31">
        <v>10</v>
      </c>
      <c r="AF84" s="31">
        <v>12</v>
      </c>
      <c r="AG84" s="31">
        <v>10</v>
      </c>
      <c r="AH84" s="54">
        <v>0.97824832433113473</v>
      </c>
      <c r="AI84" s="31" t="s">
        <v>125</v>
      </c>
      <c r="AJ84" s="31" t="s">
        <v>1287</v>
      </c>
      <c r="AK84" s="31" t="s">
        <v>1285</v>
      </c>
      <c r="AL84" s="31" t="s">
        <v>1286</v>
      </c>
      <c r="AM84" s="31" t="s">
        <v>1287</v>
      </c>
      <c r="AN84" s="31" t="s">
        <v>90</v>
      </c>
      <c r="AO84" s="31" t="s">
        <v>90</v>
      </c>
      <c r="AP84" s="31" t="s">
        <v>90</v>
      </c>
      <c r="AQ84" s="31" t="s">
        <v>90</v>
      </c>
      <c r="AR84" s="31" t="s">
        <v>90</v>
      </c>
      <c r="AS84" s="31" t="s">
        <v>90</v>
      </c>
      <c r="AW84" s="29">
        <v>1500000</v>
      </c>
      <c r="AX84" s="29">
        <v>97900</v>
      </c>
      <c r="AY84" s="30" t="s">
        <v>85</v>
      </c>
      <c r="AZ84" s="31" t="s">
        <v>86</v>
      </c>
      <c r="BA84" s="31" t="s">
        <v>84</v>
      </c>
      <c r="BB84" s="31" t="s">
        <v>1283</v>
      </c>
      <c r="BC84" s="31" t="s">
        <v>90</v>
      </c>
      <c r="BD84" s="31">
        <v>93427</v>
      </c>
      <c r="BE84" s="31">
        <v>0</v>
      </c>
      <c r="BF84" s="31">
        <v>16</v>
      </c>
      <c r="BG84" s="31">
        <v>42</v>
      </c>
      <c r="BH84" s="31">
        <v>30</v>
      </c>
      <c r="BI84" s="31">
        <v>0</v>
      </c>
      <c r="BJ84" s="31">
        <v>0</v>
      </c>
      <c r="BK84" s="31">
        <v>0</v>
      </c>
      <c r="BL84" s="35">
        <v>0.41593159724239065</v>
      </c>
      <c r="BM84" s="36">
        <v>695392.29101123591</v>
      </c>
      <c r="BN84" s="31">
        <v>2</v>
      </c>
      <c r="BO84" s="31" t="s">
        <v>92</v>
      </c>
      <c r="BP84" s="31" t="s">
        <v>84</v>
      </c>
      <c r="BZ84" s="31" t="s">
        <v>1287</v>
      </c>
      <c r="CA84" s="31" t="s">
        <v>1288</v>
      </c>
      <c r="CB84" s="31" t="s">
        <v>1289</v>
      </c>
      <c r="CC84" s="31" t="s">
        <v>1290</v>
      </c>
      <c r="CD84" s="31" t="s">
        <v>1291</v>
      </c>
      <c r="CE84" s="37">
        <v>0.88696306205322595</v>
      </c>
      <c r="CF84" s="37">
        <v>0.84709955364633904</v>
      </c>
      <c r="CG84" s="31" t="s">
        <v>84</v>
      </c>
      <c r="CH84" s="31" t="s">
        <v>92</v>
      </c>
      <c r="CI84" s="31" t="s">
        <v>84</v>
      </c>
      <c r="CJ84" s="31" t="s">
        <v>84</v>
      </c>
      <c r="CK84" s="55">
        <f t="shared" si="2"/>
        <v>0</v>
      </c>
      <c r="CN84" s="31" t="s">
        <v>1292</v>
      </c>
      <c r="CO84" s="31" t="s">
        <v>1293</v>
      </c>
      <c r="CP84" s="31" t="s">
        <v>104</v>
      </c>
      <c r="CQ84" s="31" t="s">
        <v>1294</v>
      </c>
      <c r="CR84" s="31" t="s">
        <v>1284</v>
      </c>
      <c r="CS84" s="31">
        <v>93427</v>
      </c>
      <c r="CU84" s="32" t="s">
        <v>1295</v>
      </c>
      <c r="CV84" s="32" t="s">
        <v>1296</v>
      </c>
      <c r="CW84" s="32" t="s">
        <v>108</v>
      </c>
      <c r="CX84" s="32">
        <v>93401</v>
      </c>
      <c r="CY84" s="32" t="s">
        <v>1297</v>
      </c>
      <c r="CZ84" s="32" t="s">
        <v>1298</v>
      </c>
      <c r="DA84" s="32" t="s">
        <v>1299</v>
      </c>
      <c r="DB84" s="25" t="s">
        <v>90</v>
      </c>
      <c r="DC84" s="25" t="s">
        <v>90</v>
      </c>
      <c r="DD84" s="32" t="s">
        <v>1291</v>
      </c>
      <c r="DE84" s="32" t="s">
        <v>92</v>
      </c>
    </row>
    <row r="85" spans="1:109" s="32" customFormat="1" ht="12.75" customHeight="1" x14ac:dyDescent="0.2">
      <c r="A85" s="49" t="s">
        <v>1337</v>
      </c>
      <c r="B85" s="32" t="s">
        <v>1300</v>
      </c>
      <c r="C85" s="31" t="s">
        <v>86</v>
      </c>
      <c r="D85" s="32" t="s">
        <v>111</v>
      </c>
      <c r="E85" s="31" t="s">
        <v>519</v>
      </c>
      <c r="F85" s="31" t="s">
        <v>519</v>
      </c>
      <c r="G85" s="31">
        <v>113</v>
      </c>
      <c r="H85" s="31">
        <v>112</v>
      </c>
      <c r="I85" s="31">
        <v>0</v>
      </c>
      <c r="J85" s="32">
        <v>0</v>
      </c>
      <c r="K85" s="35">
        <v>0.5</v>
      </c>
      <c r="L85" s="29">
        <v>79645428</v>
      </c>
      <c r="M85" s="34">
        <v>39766312</v>
      </c>
      <c r="N85" s="33">
        <v>3860504</v>
      </c>
      <c r="O85" s="33">
        <v>7234788</v>
      </c>
      <c r="P85" s="32" t="s">
        <v>86</v>
      </c>
      <c r="Q85" s="31" t="s">
        <v>458</v>
      </c>
      <c r="R85" s="31" t="s">
        <v>90</v>
      </c>
      <c r="S85" s="31" t="s">
        <v>134</v>
      </c>
      <c r="T85" s="31" t="s">
        <v>462</v>
      </c>
      <c r="U85" s="31">
        <v>119</v>
      </c>
      <c r="V85" s="31">
        <v>0</v>
      </c>
      <c r="W85" s="31">
        <v>10</v>
      </c>
      <c r="X85" s="31">
        <v>19.999999999999996</v>
      </c>
      <c r="Y85" s="31">
        <v>10</v>
      </c>
      <c r="Z85" s="31">
        <v>10</v>
      </c>
      <c r="AA85" s="31">
        <v>10</v>
      </c>
      <c r="AB85" s="31">
        <v>8</v>
      </c>
      <c r="AC85" s="31">
        <v>10</v>
      </c>
      <c r="AD85" s="31">
        <v>9</v>
      </c>
      <c r="AE85" s="31">
        <v>10</v>
      </c>
      <c r="AF85" s="31">
        <v>12</v>
      </c>
      <c r="AG85" s="31">
        <v>10</v>
      </c>
      <c r="AH85" s="54">
        <v>0.72658593462386811</v>
      </c>
      <c r="AI85" s="31" t="s">
        <v>1309</v>
      </c>
      <c r="AJ85" s="31" t="s">
        <v>1304</v>
      </c>
      <c r="AK85" s="31" t="s">
        <v>1302</v>
      </c>
      <c r="AL85" s="31" t="s">
        <v>1303</v>
      </c>
      <c r="AM85" s="31" t="s">
        <v>1304</v>
      </c>
      <c r="AN85" s="31" t="s">
        <v>90</v>
      </c>
      <c r="AO85" s="31" t="s">
        <v>90</v>
      </c>
      <c r="AP85" s="31" t="s">
        <v>90</v>
      </c>
      <c r="AQ85" s="31" t="s">
        <v>90</v>
      </c>
      <c r="AR85" s="31" t="s">
        <v>90</v>
      </c>
      <c r="AS85" s="31" t="s">
        <v>90</v>
      </c>
      <c r="AW85" s="29">
        <v>668000</v>
      </c>
      <c r="AX85" s="29">
        <v>124735</v>
      </c>
      <c r="AY85" s="30" t="s">
        <v>85</v>
      </c>
      <c r="AZ85" s="31" t="s">
        <v>86</v>
      </c>
      <c r="BA85" s="31" t="s">
        <v>84</v>
      </c>
      <c r="BB85" s="31" t="s">
        <v>1301</v>
      </c>
      <c r="BC85" s="31" t="s">
        <v>90</v>
      </c>
      <c r="BD85" s="31">
        <v>95824</v>
      </c>
      <c r="BE85" s="31">
        <v>0</v>
      </c>
      <c r="BF85" s="31">
        <v>15</v>
      </c>
      <c r="BG85" s="31">
        <v>15</v>
      </c>
      <c r="BH85" s="31">
        <v>37</v>
      </c>
      <c r="BI85" s="31">
        <v>45</v>
      </c>
      <c r="BJ85" s="31">
        <v>0</v>
      </c>
      <c r="BK85" s="31">
        <v>0</v>
      </c>
      <c r="BL85" s="35">
        <v>0.4973444787937954</v>
      </c>
      <c r="BM85" s="36">
        <v>704826.79646017693</v>
      </c>
      <c r="BN85" s="31">
        <v>11</v>
      </c>
      <c r="BO85" s="31" t="s">
        <v>84</v>
      </c>
      <c r="BP85" s="31" t="s">
        <v>92</v>
      </c>
      <c r="BZ85" s="31" t="s">
        <v>1304</v>
      </c>
      <c r="CA85" s="31" t="s">
        <v>1305</v>
      </c>
      <c r="CB85" s="31" t="s">
        <v>1306</v>
      </c>
      <c r="CC85" s="31" t="s">
        <v>1307</v>
      </c>
      <c r="CD85" s="31" t="s">
        <v>1308</v>
      </c>
      <c r="CE85" s="37">
        <v>0.898195144</v>
      </c>
      <c r="CF85" s="37">
        <v>0.83991597265877038</v>
      </c>
      <c r="CG85" s="31" t="s">
        <v>84</v>
      </c>
      <c r="CH85" s="31" t="s">
        <v>92</v>
      </c>
      <c r="CI85" s="31" t="s">
        <v>84</v>
      </c>
      <c r="CJ85" s="31" t="s">
        <v>84</v>
      </c>
      <c r="CK85" s="55">
        <f t="shared" si="2"/>
        <v>0</v>
      </c>
      <c r="CN85" s="31" t="s">
        <v>1201</v>
      </c>
      <c r="CO85" s="31" t="s">
        <v>1202</v>
      </c>
      <c r="CP85" s="31" t="s">
        <v>104</v>
      </c>
      <c r="CQ85" s="31" t="s">
        <v>1310</v>
      </c>
      <c r="CR85" s="31" t="s">
        <v>519</v>
      </c>
      <c r="CS85" s="31">
        <v>95814</v>
      </c>
      <c r="CU85" s="32" t="s">
        <v>1305</v>
      </c>
      <c r="CV85" s="32" t="s">
        <v>519</v>
      </c>
      <c r="CW85" s="32" t="s">
        <v>108</v>
      </c>
      <c r="CX85" s="32">
        <v>95826</v>
      </c>
      <c r="CY85" s="32" t="s">
        <v>1307</v>
      </c>
      <c r="CZ85" s="32" t="s">
        <v>1308</v>
      </c>
      <c r="DA85" s="32" t="s">
        <v>1311</v>
      </c>
      <c r="DB85" s="25" t="s">
        <v>90</v>
      </c>
      <c r="DC85" s="25" t="s">
        <v>90</v>
      </c>
      <c r="DD85" s="32" t="s">
        <v>1308</v>
      </c>
      <c r="DE85" s="32" t="s">
        <v>92</v>
      </c>
    </row>
    <row r="86" spans="1:109" s="32" customFormat="1" ht="12.75" customHeight="1" x14ac:dyDescent="0.2">
      <c r="A86" s="49" t="s">
        <v>1338</v>
      </c>
      <c r="B86" s="32" t="s">
        <v>1312</v>
      </c>
      <c r="C86" s="31" t="s">
        <v>208</v>
      </c>
      <c r="D86" s="32" t="s">
        <v>111</v>
      </c>
      <c r="E86" s="31" t="s">
        <v>1314</v>
      </c>
      <c r="F86" s="31" t="s">
        <v>129</v>
      </c>
      <c r="G86" s="31">
        <v>116</v>
      </c>
      <c r="H86" s="31">
        <v>115</v>
      </c>
      <c r="I86" s="31">
        <v>0</v>
      </c>
      <c r="J86" s="32">
        <v>0</v>
      </c>
      <c r="K86" s="35">
        <v>0.37521739130434778</v>
      </c>
      <c r="L86" s="29">
        <v>40804866</v>
      </c>
      <c r="M86" s="34">
        <v>18797393</v>
      </c>
      <c r="N86" s="33">
        <v>1386180.5</v>
      </c>
      <c r="O86" s="33">
        <v>0</v>
      </c>
      <c r="P86" s="31" t="s">
        <v>1354</v>
      </c>
      <c r="Q86" s="31" t="s">
        <v>90</v>
      </c>
      <c r="R86" s="31" t="s">
        <v>90</v>
      </c>
      <c r="S86" s="31" t="s">
        <v>437</v>
      </c>
      <c r="T86" s="31" t="s">
        <v>464</v>
      </c>
      <c r="U86" s="31">
        <v>110</v>
      </c>
      <c r="V86" s="31">
        <v>20</v>
      </c>
      <c r="W86" s="31">
        <v>0</v>
      </c>
      <c r="X86" s="31">
        <v>20</v>
      </c>
      <c r="Y86" s="31">
        <v>10</v>
      </c>
      <c r="Z86" s="31">
        <v>10</v>
      </c>
      <c r="AA86" s="31">
        <v>0</v>
      </c>
      <c r="AB86" s="31">
        <v>8</v>
      </c>
      <c r="AC86" s="31">
        <v>10</v>
      </c>
      <c r="AD86" s="31">
        <v>0</v>
      </c>
      <c r="AE86" s="31">
        <v>10</v>
      </c>
      <c r="AF86" s="31">
        <v>12</v>
      </c>
      <c r="AG86" s="31">
        <v>10</v>
      </c>
      <c r="AH86" s="54">
        <v>2.3397275360565488</v>
      </c>
      <c r="AI86" s="31" t="s">
        <v>125</v>
      </c>
      <c r="AJ86" s="31" t="s">
        <v>1317</v>
      </c>
      <c r="AK86" s="31" t="s">
        <v>1315</v>
      </c>
      <c r="AL86" s="31" t="s">
        <v>1027</v>
      </c>
      <c r="AM86" s="31" t="s">
        <v>90</v>
      </c>
      <c r="AN86" s="31" t="s">
        <v>90</v>
      </c>
      <c r="AO86" s="31" t="s">
        <v>90</v>
      </c>
      <c r="AP86" s="31" t="s">
        <v>90</v>
      </c>
      <c r="AQ86" s="31" t="s">
        <v>90</v>
      </c>
      <c r="AR86" s="31" t="s">
        <v>90</v>
      </c>
      <c r="AS86" s="31" t="s">
        <v>90</v>
      </c>
      <c r="AW86" s="29">
        <v>2200000</v>
      </c>
      <c r="AX86" s="29">
        <v>140909</v>
      </c>
      <c r="AY86" s="30" t="s">
        <v>1159</v>
      </c>
      <c r="AZ86" s="31" t="s">
        <v>208</v>
      </c>
      <c r="BA86" s="31" t="s">
        <v>84</v>
      </c>
      <c r="BB86" s="31" t="s">
        <v>1313</v>
      </c>
      <c r="BC86" s="31" t="s">
        <v>90</v>
      </c>
      <c r="BD86" s="31">
        <v>91977</v>
      </c>
      <c r="BE86" s="31">
        <v>81</v>
      </c>
      <c r="BF86" s="31">
        <v>0</v>
      </c>
      <c r="BG86" s="31">
        <v>34</v>
      </c>
      <c r="BH86" s="31">
        <v>0</v>
      </c>
      <c r="BI86" s="31">
        <v>0</v>
      </c>
      <c r="BJ86" s="31">
        <v>0</v>
      </c>
      <c r="BK86" s="31">
        <v>0</v>
      </c>
      <c r="BL86" s="35">
        <v>0.37526336180320491</v>
      </c>
      <c r="BM86" s="36">
        <v>351766.08620689658</v>
      </c>
      <c r="BN86" s="31">
        <v>16</v>
      </c>
      <c r="BO86" s="31" t="s">
        <v>84</v>
      </c>
      <c r="BP86" s="31" t="s">
        <v>84</v>
      </c>
      <c r="BZ86" s="31" t="s">
        <v>1029</v>
      </c>
      <c r="CA86" s="31" t="s">
        <v>1030</v>
      </c>
      <c r="CB86" s="31" t="s">
        <v>865</v>
      </c>
      <c r="CC86" s="31" t="s">
        <v>1027</v>
      </c>
      <c r="CD86" s="31" t="s">
        <v>862</v>
      </c>
      <c r="CE86" s="37">
        <v>0.88999110000000003</v>
      </c>
      <c r="CF86" s="37">
        <v>0</v>
      </c>
      <c r="CG86" s="31" t="s">
        <v>84</v>
      </c>
      <c r="CH86" s="31" t="s">
        <v>84</v>
      </c>
      <c r="CI86" s="31" t="s">
        <v>84</v>
      </c>
      <c r="CJ86" s="31" t="s">
        <v>84</v>
      </c>
      <c r="CK86" s="55">
        <f t="shared" si="2"/>
        <v>0</v>
      </c>
      <c r="CN86" s="31" t="s">
        <v>648</v>
      </c>
      <c r="CO86" s="31" t="s">
        <v>1316</v>
      </c>
      <c r="CP86" s="31" t="s">
        <v>1039</v>
      </c>
      <c r="CQ86" s="31" t="s">
        <v>441</v>
      </c>
      <c r="CR86" s="31" t="s">
        <v>648</v>
      </c>
      <c r="CS86" s="31">
        <v>92101</v>
      </c>
      <c r="CU86" s="32" t="s">
        <v>1030</v>
      </c>
      <c r="CV86" s="32" t="s">
        <v>865</v>
      </c>
      <c r="CW86" s="32" t="s">
        <v>108</v>
      </c>
      <c r="CX86" s="32">
        <v>91911</v>
      </c>
      <c r="CY86" s="32" t="s">
        <v>1027</v>
      </c>
      <c r="CZ86" s="32" t="s">
        <v>862</v>
      </c>
      <c r="DA86" s="32" t="s">
        <v>862</v>
      </c>
      <c r="DB86" s="25" t="s">
        <v>90</v>
      </c>
      <c r="DC86" s="25" t="s">
        <v>90</v>
      </c>
      <c r="DD86" s="32" t="s">
        <v>862</v>
      </c>
      <c r="DE86" s="32" t="s">
        <v>92</v>
      </c>
    </row>
    <row r="87" spans="1:109" s="40" customFormat="1" ht="12.75" x14ac:dyDescent="0.2">
      <c r="A87" s="49" t="s">
        <v>1339</v>
      </c>
      <c r="B87" s="32" t="s">
        <v>1318</v>
      </c>
      <c r="C87" s="31" t="s">
        <v>86</v>
      </c>
      <c r="D87" s="32" t="s">
        <v>87</v>
      </c>
      <c r="E87" s="31" t="s">
        <v>318</v>
      </c>
      <c r="F87" s="31" t="s">
        <v>318</v>
      </c>
      <c r="G87" s="31">
        <v>160</v>
      </c>
      <c r="H87" s="31">
        <v>158</v>
      </c>
      <c r="I87" s="31">
        <v>0</v>
      </c>
      <c r="J87" s="32">
        <v>72</v>
      </c>
      <c r="K87" s="35">
        <v>0.4537974683544303</v>
      </c>
      <c r="L87" s="29">
        <v>95593406.81431748</v>
      </c>
      <c r="M87" s="34">
        <v>46700000</v>
      </c>
      <c r="N87" s="33">
        <v>4175343</v>
      </c>
      <c r="O87" s="33">
        <v>21631124</v>
      </c>
      <c r="P87" s="32" t="s">
        <v>86</v>
      </c>
      <c r="Q87" s="31" t="s">
        <v>460</v>
      </c>
      <c r="R87" s="31" t="s">
        <v>458</v>
      </c>
      <c r="S87" s="31" t="s">
        <v>315</v>
      </c>
      <c r="T87" s="31" t="s">
        <v>315</v>
      </c>
      <c r="U87" s="31">
        <v>119</v>
      </c>
      <c r="V87" s="31">
        <v>0</v>
      </c>
      <c r="W87" s="31">
        <v>10</v>
      </c>
      <c r="X87" s="31">
        <v>20</v>
      </c>
      <c r="Y87" s="31">
        <v>10</v>
      </c>
      <c r="Z87" s="31">
        <v>10</v>
      </c>
      <c r="AA87" s="31">
        <v>10</v>
      </c>
      <c r="AB87" s="31">
        <v>8</v>
      </c>
      <c r="AC87" s="31">
        <v>10</v>
      </c>
      <c r="AD87" s="31">
        <v>9</v>
      </c>
      <c r="AE87" s="31">
        <v>10</v>
      </c>
      <c r="AF87" s="31">
        <v>12</v>
      </c>
      <c r="AG87" s="31">
        <v>10</v>
      </c>
      <c r="AH87" s="54">
        <v>0.88261590695369085</v>
      </c>
      <c r="AI87" s="31" t="s">
        <v>1326</v>
      </c>
      <c r="AJ87" s="31" t="s">
        <v>1327</v>
      </c>
      <c r="AK87" s="31" t="s">
        <v>1320</v>
      </c>
      <c r="AL87" s="31" t="s">
        <v>1321</v>
      </c>
      <c r="AM87" s="31" t="s">
        <v>1235</v>
      </c>
      <c r="AN87" s="31" t="s">
        <v>1322</v>
      </c>
      <c r="AO87" s="31" t="s">
        <v>1323</v>
      </c>
      <c r="AP87" s="31" t="s">
        <v>1324</v>
      </c>
      <c r="AQ87" s="31" t="s">
        <v>90</v>
      </c>
      <c r="AR87" s="31" t="s">
        <v>90</v>
      </c>
      <c r="AS87" s="31" t="s">
        <v>90</v>
      </c>
      <c r="AT87" s="32"/>
      <c r="AU87" s="32"/>
      <c r="AV87" s="32"/>
      <c r="AW87" s="29">
        <v>8000100</v>
      </c>
      <c r="AX87" s="29">
        <v>177600</v>
      </c>
      <c r="AY87" s="30" t="s">
        <v>85</v>
      </c>
      <c r="AZ87" s="31" t="s">
        <v>86</v>
      </c>
      <c r="BA87" s="31" t="s">
        <v>92</v>
      </c>
      <c r="BB87" s="31" t="s">
        <v>1319</v>
      </c>
      <c r="BC87" s="31" t="s">
        <v>90</v>
      </c>
      <c r="BD87" s="31">
        <v>90001</v>
      </c>
      <c r="BE87" s="31">
        <v>0</v>
      </c>
      <c r="BF87" s="31">
        <v>77</v>
      </c>
      <c r="BG87" s="31">
        <v>0</v>
      </c>
      <c r="BH87" s="31">
        <v>0</v>
      </c>
      <c r="BI87" s="31">
        <v>81</v>
      </c>
      <c r="BJ87" s="31">
        <v>0</v>
      </c>
      <c r="BK87" s="31">
        <v>0</v>
      </c>
      <c r="BL87" s="35">
        <v>0.44888045298758783</v>
      </c>
      <c r="BM87" s="36">
        <v>597458.79258948425</v>
      </c>
      <c r="BN87" s="31">
        <v>1</v>
      </c>
      <c r="BO87" s="31" t="s">
        <v>84</v>
      </c>
      <c r="BP87" s="31" t="s">
        <v>92</v>
      </c>
      <c r="BZ87" s="31" t="s">
        <v>1235</v>
      </c>
      <c r="CA87" s="31" t="s">
        <v>1239</v>
      </c>
      <c r="CB87" s="31" t="s">
        <v>1240</v>
      </c>
      <c r="CC87" s="31" t="s">
        <v>1321</v>
      </c>
      <c r="CD87" s="31" t="s">
        <v>1325</v>
      </c>
      <c r="CE87" s="37">
        <v>0.88</v>
      </c>
      <c r="CF87" s="37">
        <v>0.88</v>
      </c>
      <c r="CG87" s="31" t="s">
        <v>84</v>
      </c>
      <c r="CH87" s="31" t="s">
        <v>92</v>
      </c>
      <c r="CI87" s="31" t="s">
        <v>84</v>
      </c>
      <c r="CJ87" s="31" t="s">
        <v>92</v>
      </c>
      <c r="CK87" s="68">
        <f t="shared" si="2"/>
        <v>0.45569620253164556</v>
      </c>
      <c r="CN87" s="31" t="s">
        <v>614</v>
      </c>
      <c r="CO87" s="31" t="s">
        <v>615</v>
      </c>
      <c r="CP87" s="31" t="s">
        <v>1087</v>
      </c>
      <c r="CQ87" s="31" t="s">
        <v>682</v>
      </c>
      <c r="CR87" s="31" t="s">
        <v>617</v>
      </c>
      <c r="CS87" s="31">
        <v>91801</v>
      </c>
      <c r="CU87" s="32" t="s">
        <v>1239</v>
      </c>
      <c r="CV87" s="32" t="s">
        <v>318</v>
      </c>
      <c r="CW87" s="32" t="s">
        <v>108</v>
      </c>
      <c r="CX87" s="32">
        <v>90064</v>
      </c>
      <c r="CY87" s="32" t="s">
        <v>1321</v>
      </c>
      <c r="CZ87" s="32" t="s">
        <v>1325</v>
      </c>
      <c r="DA87" s="32" t="s">
        <v>1325</v>
      </c>
      <c r="DB87" s="32" t="s">
        <v>1328</v>
      </c>
      <c r="DC87" s="25" t="s">
        <v>90</v>
      </c>
      <c r="DD87" s="32" t="s">
        <v>1325</v>
      </c>
      <c r="DE87" s="32" t="s">
        <v>92</v>
      </c>
    </row>
    <row r="88" spans="1:109" s="32" customFormat="1" ht="12.75" customHeight="1" x14ac:dyDescent="0.2">
      <c r="A88" s="31"/>
      <c r="C88" s="31"/>
      <c r="E88" s="31"/>
      <c r="F88" s="31"/>
      <c r="G88" s="31"/>
      <c r="H88" s="31"/>
      <c r="I88" s="31"/>
      <c r="K88" s="35"/>
      <c r="L88" s="29"/>
      <c r="M88" s="34"/>
      <c r="N88" s="33"/>
      <c r="O88" s="33"/>
      <c r="P88" s="51"/>
      <c r="Q88" s="51"/>
      <c r="R88" s="51"/>
      <c r="S88" s="31"/>
      <c r="T88" s="5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W88" s="29"/>
      <c r="AX88" s="29"/>
      <c r="AY88" s="30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5"/>
      <c r="BM88" s="36"/>
      <c r="BN88" s="31"/>
      <c r="BO88" s="31"/>
      <c r="BP88" s="31"/>
      <c r="BZ88" s="31"/>
      <c r="CA88" s="31"/>
      <c r="CB88" s="31"/>
      <c r="CC88" s="31"/>
      <c r="CD88" s="31"/>
      <c r="CE88" s="37"/>
      <c r="CF88" s="37"/>
      <c r="CG88" s="31"/>
      <c r="CH88" s="31"/>
      <c r="CI88" s="31"/>
      <c r="CJ88" s="31"/>
      <c r="CK88" s="56"/>
      <c r="CN88" s="31"/>
      <c r="CO88" s="31"/>
      <c r="CP88" s="31"/>
      <c r="CQ88" s="31"/>
      <c r="CR88" s="31"/>
      <c r="CS88" s="31"/>
    </row>
    <row r="89" spans="1:109" s="32" customFormat="1" ht="12.75" customHeight="1" x14ac:dyDescent="0.2">
      <c r="A89" s="31"/>
      <c r="C89" s="31"/>
      <c r="E89" s="31"/>
      <c r="F89" s="31"/>
      <c r="G89" s="31"/>
      <c r="H89" s="31"/>
      <c r="I89" s="31"/>
      <c r="K89" s="35"/>
      <c r="L89" s="29"/>
      <c r="M89" s="34"/>
      <c r="N89" s="33"/>
      <c r="O89" s="33"/>
      <c r="P89" s="51"/>
      <c r="Q89" s="51"/>
      <c r="R89" s="51"/>
      <c r="S89" s="31"/>
      <c r="T89" s="5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W89" s="29"/>
      <c r="AX89" s="29"/>
      <c r="AY89" s="30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5"/>
      <c r="BM89" s="36"/>
      <c r="BN89" s="31"/>
      <c r="BO89" s="31"/>
      <c r="BP89" s="31"/>
      <c r="BZ89" s="31"/>
      <c r="CA89" s="31"/>
      <c r="CB89" s="31"/>
      <c r="CC89" s="31"/>
      <c r="CD89" s="31"/>
      <c r="CE89" s="37"/>
      <c r="CF89" s="37"/>
      <c r="CG89" s="31"/>
      <c r="CH89" s="31"/>
      <c r="CI89" s="31"/>
      <c r="CJ89" s="31"/>
      <c r="CK89" s="56"/>
      <c r="CN89" s="31"/>
      <c r="CO89" s="31"/>
      <c r="CP89" s="31"/>
      <c r="CQ89" s="31"/>
      <c r="CR89" s="31"/>
      <c r="CS89" s="31"/>
    </row>
    <row r="90" spans="1:109" s="32" customFormat="1" ht="12.75" customHeight="1" x14ac:dyDescent="0.2">
      <c r="A90" s="31"/>
      <c r="C90" s="31"/>
      <c r="E90" s="31"/>
      <c r="F90" s="31"/>
      <c r="G90" s="31"/>
      <c r="H90" s="31"/>
      <c r="I90" s="31"/>
      <c r="K90" s="35"/>
      <c r="L90" s="29"/>
      <c r="M90" s="34"/>
      <c r="N90" s="33"/>
      <c r="O90" s="33"/>
      <c r="P90" s="51"/>
      <c r="Q90" s="51"/>
      <c r="R90" s="51"/>
      <c r="S90" s="31"/>
      <c r="T90" s="5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W90" s="29"/>
      <c r="AX90" s="29"/>
      <c r="AY90" s="30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5"/>
      <c r="BM90" s="36"/>
      <c r="BN90" s="31"/>
      <c r="BO90" s="31"/>
      <c r="BP90" s="31"/>
      <c r="BZ90" s="31"/>
      <c r="CA90" s="31"/>
      <c r="CB90" s="31"/>
      <c r="CC90" s="31"/>
      <c r="CD90" s="31"/>
      <c r="CE90" s="37"/>
      <c r="CF90" s="37"/>
      <c r="CG90" s="31"/>
      <c r="CH90" s="31"/>
      <c r="CI90" s="31"/>
      <c r="CJ90" s="31"/>
      <c r="CK90" s="56"/>
      <c r="CN90" s="31"/>
      <c r="CO90" s="31"/>
      <c r="CP90" s="31"/>
      <c r="CQ90" s="31"/>
      <c r="CR90" s="31"/>
      <c r="CS90" s="31"/>
    </row>
    <row r="91" spans="1:109" s="32" customFormat="1" ht="12.75" customHeight="1" x14ac:dyDescent="0.2">
      <c r="A91" s="31"/>
      <c r="C91" s="31"/>
      <c r="E91" s="31"/>
      <c r="F91" s="31"/>
      <c r="G91" s="31"/>
      <c r="H91" s="31"/>
      <c r="I91" s="31"/>
      <c r="K91" s="35"/>
      <c r="L91" s="29"/>
      <c r="M91" s="34"/>
      <c r="N91" s="33"/>
      <c r="O91" s="33"/>
      <c r="P91" s="51"/>
      <c r="Q91" s="51"/>
      <c r="R91" s="51"/>
      <c r="S91" s="31"/>
      <c r="T91" s="5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W91" s="29"/>
      <c r="AX91" s="29"/>
      <c r="AY91" s="30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5"/>
      <c r="BM91" s="36"/>
      <c r="BN91" s="31"/>
      <c r="BO91" s="31"/>
      <c r="BP91" s="31"/>
      <c r="BZ91" s="31"/>
      <c r="CA91" s="31"/>
      <c r="CB91" s="31"/>
      <c r="CC91" s="31"/>
      <c r="CD91" s="31"/>
      <c r="CE91" s="37"/>
      <c r="CF91" s="37"/>
      <c r="CG91" s="31"/>
      <c r="CH91" s="31"/>
      <c r="CI91" s="31"/>
      <c r="CJ91" s="31"/>
      <c r="CK91" s="56"/>
      <c r="CN91" s="31"/>
      <c r="CO91" s="31"/>
      <c r="CP91" s="31"/>
      <c r="CQ91" s="31"/>
      <c r="CR91" s="31"/>
      <c r="CS91" s="31"/>
    </row>
    <row r="92" spans="1:109" s="32" customFormat="1" ht="12.75" customHeight="1" x14ac:dyDescent="0.2">
      <c r="A92" s="31"/>
      <c r="C92" s="31"/>
      <c r="E92" s="31"/>
      <c r="F92" s="31"/>
      <c r="G92" s="31"/>
      <c r="H92" s="31"/>
      <c r="I92" s="31"/>
      <c r="K92" s="35"/>
      <c r="L92" s="29"/>
      <c r="M92" s="34"/>
      <c r="N92" s="33"/>
      <c r="O92" s="33"/>
      <c r="P92" s="51"/>
      <c r="Q92" s="51"/>
      <c r="R92" s="51"/>
      <c r="S92" s="31"/>
      <c r="T92" s="5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W92" s="29"/>
      <c r="AX92" s="29"/>
      <c r="AY92" s="30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5"/>
      <c r="BM92" s="36"/>
      <c r="BN92" s="31"/>
      <c r="BO92" s="31"/>
      <c r="BP92" s="31"/>
      <c r="BZ92" s="31"/>
      <c r="CA92" s="31"/>
      <c r="CB92" s="31"/>
      <c r="CC92" s="31"/>
      <c r="CD92" s="31"/>
      <c r="CE92" s="37"/>
      <c r="CF92" s="37"/>
      <c r="CG92" s="31"/>
      <c r="CH92" s="31"/>
      <c r="CI92" s="31"/>
      <c r="CJ92" s="31"/>
      <c r="CK92" s="56"/>
      <c r="CN92" s="31"/>
      <c r="CO92" s="31"/>
      <c r="CP92" s="31"/>
      <c r="CQ92" s="31"/>
      <c r="CR92" s="31"/>
      <c r="CS92" s="31"/>
    </row>
    <row r="93" spans="1:109" s="32" customFormat="1" ht="12.75" customHeight="1" x14ac:dyDescent="0.2">
      <c r="A93" s="31"/>
      <c r="C93" s="31"/>
      <c r="E93" s="31"/>
      <c r="F93" s="31"/>
      <c r="G93" s="31"/>
      <c r="H93" s="31"/>
      <c r="I93" s="31"/>
      <c r="K93" s="35"/>
      <c r="L93" s="29"/>
      <c r="M93" s="34"/>
      <c r="N93" s="33"/>
      <c r="O93" s="33"/>
      <c r="P93" s="51"/>
      <c r="Q93" s="51"/>
      <c r="R93" s="51"/>
      <c r="S93" s="31"/>
      <c r="T93" s="5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W93" s="29"/>
      <c r="AX93" s="29"/>
      <c r="AY93" s="30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5"/>
      <c r="BM93" s="36"/>
      <c r="BN93" s="31"/>
      <c r="BO93" s="31"/>
      <c r="BP93" s="31"/>
      <c r="BZ93" s="31"/>
      <c r="CA93" s="31"/>
      <c r="CB93" s="31"/>
      <c r="CC93" s="31"/>
      <c r="CD93" s="31"/>
      <c r="CE93" s="37"/>
      <c r="CF93" s="37"/>
      <c r="CG93" s="31"/>
      <c r="CH93" s="31"/>
      <c r="CI93" s="31"/>
      <c r="CJ93" s="31"/>
      <c r="CK93" s="56"/>
      <c r="CN93" s="31"/>
      <c r="CO93" s="31"/>
      <c r="CP93" s="31"/>
      <c r="CQ93" s="31"/>
      <c r="CR93" s="31"/>
      <c r="CS93" s="31"/>
    </row>
    <row r="94" spans="1:109" s="32" customFormat="1" ht="12.75" customHeight="1" x14ac:dyDescent="0.2">
      <c r="A94" s="31"/>
      <c r="C94" s="31"/>
      <c r="E94" s="31"/>
      <c r="F94" s="31"/>
      <c r="G94" s="31"/>
      <c r="H94" s="31"/>
      <c r="I94" s="31"/>
      <c r="K94" s="35"/>
      <c r="L94" s="29"/>
      <c r="M94" s="34"/>
      <c r="N94" s="33"/>
      <c r="O94" s="33"/>
      <c r="P94" s="51"/>
      <c r="Q94" s="51"/>
      <c r="R94" s="51"/>
      <c r="S94" s="31"/>
      <c r="T94" s="5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W94" s="29"/>
      <c r="AX94" s="29"/>
      <c r="AY94" s="30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5"/>
      <c r="BM94" s="36"/>
      <c r="BN94" s="31"/>
      <c r="BO94" s="31"/>
      <c r="BP94" s="31"/>
      <c r="BZ94" s="31"/>
      <c r="CA94" s="31"/>
      <c r="CB94" s="31"/>
      <c r="CC94" s="31"/>
      <c r="CD94" s="31"/>
      <c r="CE94" s="37"/>
      <c r="CF94" s="37"/>
      <c r="CG94" s="31"/>
      <c r="CH94" s="31"/>
      <c r="CI94" s="31"/>
      <c r="CJ94" s="31"/>
      <c r="CK94" s="56"/>
      <c r="CN94" s="31"/>
      <c r="CO94" s="31"/>
      <c r="CP94" s="31"/>
      <c r="CQ94" s="31"/>
      <c r="CR94" s="31"/>
      <c r="CS94" s="31"/>
    </row>
    <row r="95" spans="1:109" s="32" customFormat="1" ht="12.75" customHeight="1" x14ac:dyDescent="0.2">
      <c r="A95" s="31"/>
      <c r="C95" s="31"/>
      <c r="E95" s="31"/>
      <c r="F95" s="31"/>
      <c r="G95" s="31"/>
      <c r="H95" s="31"/>
      <c r="I95" s="31"/>
      <c r="K95" s="35"/>
      <c r="L95" s="29"/>
      <c r="M95" s="34"/>
      <c r="N95" s="33"/>
      <c r="O95" s="33"/>
      <c r="P95" s="51"/>
      <c r="Q95" s="51"/>
      <c r="R95" s="51"/>
      <c r="S95" s="31"/>
      <c r="T95" s="5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W95" s="29"/>
      <c r="AX95" s="29"/>
      <c r="AY95" s="30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5"/>
      <c r="BM95" s="36"/>
      <c r="BN95" s="31"/>
      <c r="BO95" s="31"/>
      <c r="BP95" s="31"/>
      <c r="BZ95" s="31"/>
      <c r="CA95" s="31"/>
      <c r="CB95" s="31"/>
      <c r="CC95" s="31"/>
      <c r="CD95" s="31"/>
      <c r="CE95" s="37"/>
      <c r="CF95" s="37"/>
      <c r="CG95" s="31"/>
      <c r="CH95" s="31"/>
      <c r="CI95" s="31"/>
      <c r="CJ95" s="31"/>
      <c r="CK95" s="56"/>
      <c r="CN95" s="31"/>
      <c r="CO95" s="31"/>
      <c r="CP95" s="31"/>
      <c r="CQ95" s="31"/>
      <c r="CR95" s="31"/>
      <c r="CS95" s="31"/>
    </row>
    <row r="96" spans="1:109" s="32" customFormat="1" ht="12.75" customHeight="1" x14ac:dyDescent="0.2">
      <c r="A96" s="31"/>
      <c r="C96" s="31"/>
      <c r="E96" s="31"/>
      <c r="F96" s="31"/>
      <c r="G96" s="31"/>
      <c r="H96" s="31"/>
      <c r="I96" s="31"/>
      <c r="K96" s="35"/>
      <c r="L96" s="29"/>
      <c r="M96" s="34"/>
      <c r="N96" s="33"/>
      <c r="O96" s="33"/>
      <c r="P96" s="51"/>
      <c r="Q96" s="51"/>
      <c r="R96" s="51"/>
      <c r="S96" s="31"/>
      <c r="T96" s="5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W96" s="29"/>
      <c r="AX96" s="29"/>
      <c r="AY96" s="30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5"/>
      <c r="BM96" s="36"/>
      <c r="BN96" s="31"/>
      <c r="BO96" s="31"/>
      <c r="BP96" s="31"/>
      <c r="BZ96" s="31"/>
      <c r="CA96" s="31"/>
      <c r="CB96" s="31"/>
      <c r="CC96" s="31"/>
      <c r="CD96" s="31"/>
      <c r="CE96" s="37"/>
      <c r="CF96" s="37"/>
      <c r="CG96" s="31"/>
      <c r="CH96" s="31"/>
      <c r="CI96" s="31"/>
      <c r="CJ96" s="31"/>
      <c r="CK96" s="56"/>
      <c r="CN96" s="31"/>
      <c r="CO96" s="31"/>
      <c r="CP96" s="31"/>
      <c r="CQ96" s="31"/>
      <c r="CR96" s="31"/>
      <c r="CS96" s="31"/>
    </row>
    <row r="97" spans="1:97" s="32" customFormat="1" ht="12.75" customHeight="1" x14ac:dyDescent="0.2">
      <c r="A97" s="31"/>
      <c r="C97" s="31"/>
      <c r="E97" s="31"/>
      <c r="F97" s="31"/>
      <c r="G97" s="31"/>
      <c r="H97" s="31"/>
      <c r="I97" s="31"/>
      <c r="K97" s="35"/>
      <c r="L97" s="29"/>
      <c r="M97" s="34"/>
      <c r="N97" s="33"/>
      <c r="O97" s="33"/>
      <c r="P97" s="51"/>
      <c r="Q97" s="51"/>
      <c r="R97" s="51"/>
      <c r="S97" s="31"/>
      <c r="T97" s="5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W97" s="29"/>
      <c r="AX97" s="29"/>
      <c r="AY97" s="30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5"/>
      <c r="BM97" s="36"/>
      <c r="BN97" s="31"/>
      <c r="BO97" s="31"/>
      <c r="BP97" s="31"/>
      <c r="BZ97" s="31"/>
      <c r="CA97" s="31"/>
      <c r="CB97" s="31"/>
      <c r="CC97" s="31"/>
      <c r="CD97" s="31"/>
      <c r="CE97" s="37"/>
      <c r="CF97" s="37"/>
      <c r="CG97" s="31"/>
      <c r="CH97" s="31"/>
      <c r="CI97" s="31"/>
      <c r="CJ97" s="31"/>
      <c r="CK97" s="56"/>
      <c r="CN97" s="31"/>
      <c r="CO97" s="31"/>
      <c r="CP97" s="31"/>
      <c r="CQ97" s="31"/>
      <c r="CR97" s="31"/>
      <c r="CS97" s="31"/>
    </row>
    <row r="98" spans="1:97" s="32" customFormat="1" ht="12.75" customHeight="1" x14ac:dyDescent="0.2">
      <c r="A98" s="31"/>
      <c r="C98" s="31"/>
      <c r="E98" s="31"/>
      <c r="F98" s="31"/>
      <c r="G98" s="31"/>
      <c r="H98" s="31"/>
      <c r="I98" s="31"/>
      <c r="K98" s="35"/>
      <c r="L98" s="29"/>
      <c r="M98" s="34"/>
      <c r="N98" s="33"/>
      <c r="O98" s="33"/>
      <c r="P98" s="51"/>
      <c r="Q98" s="51"/>
      <c r="R98" s="51"/>
      <c r="S98" s="31"/>
      <c r="T98" s="5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W98" s="29"/>
      <c r="AX98" s="29"/>
      <c r="AY98" s="30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5"/>
      <c r="BM98" s="36"/>
      <c r="BN98" s="31"/>
      <c r="BO98" s="31"/>
      <c r="BP98" s="31"/>
      <c r="BZ98" s="31"/>
      <c r="CA98" s="31"/>
      <c r="CB98" s="31"/>
      <c r="CC98" s="31"/>
      <c r="CD98" s="31"/>
      <c r="CE98" s="37"/>
      <c r="CF98" s="37"/>
      <c r="CG98" s="31"/>
      <c r="CH98" s="31"/>
      <c r="CI98" s="31"/>
      <c r="CJ98" s="31"/>
      <c r="CK98" s="56"/>
      <c r="CN98" s="31"/>
      <c r="CO98" s="31"/>
      <c r="CP98" s="31"/>
      <c r="CQ98" s="31"/>
      <c r="CR98" s="31"/>
      <c r="CS98" s="31"/>
    </row>
    <row r="99" spans="1:97" s="32" customFormat="1" ht="12.75" customHeight="1" x14ac:dyDescent="0.2">
      <c r="A99" s="31"/>
      <c r="C99" s="31"/>
      <c r="E99" s="31"/>
      <c r="F99" s="31"/>
      <c r="G99" s="31"/>
      <c r="H99" s="31"/>
      <c r="I99" s="31"/>
      <c r="K99" s="35"/>
      <c r="L99" s="29"/>
      <c r="M99" s="34"/>
      <c r="N99" s="33"/>
      <c r="O99" s="33"/>
      <c r="P99" s="51"/>
      <c r="Q99" s="51"/>
      <c r="R99" s="51"/>
      <c r="S99" s="31"/>
      <c r="T99" s="5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W99" s="29"/>
      <c r="AX99" s="29"/>
      <c r="AY99" s="30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5"/>
      <c r="BM99" s="36"/>
      <c r="BN99" s="31"/>
      <c r="BO99" s="31"/>
      <c r="BP99" s="31"/>
      <c r="BZ99" s="31"/>
      <c r="CA99" s="31"/>
      <c r="CB99" s="31"/>
      <c r="CC99" s="31"/>
      <c r="CD99" s="31"/>
      <c r="CE99" s="37"/>
      <c r="CF99" s="37"/>
      <c r="CG99" s="31"/>
      <c r="CH99" s="31"/>
      <c r="CI99" s="31"/>
      <c r="CJ99" s="31"/>
      <c r="CK99" s="56"/>
      <c r="CN99" s="31"/>
      <c r="CO99" s="31"/>
      <c r="CP99" s="31"/>
      <c r="CQ99" s="31"/>
      <c r="CR99" s="31"/>
      <c r="CS99" s="31"/>
    </row>
    <row r="100" spans="1:97" s="32" customFormat="1" ht="12.75" customHeight="1" x14ac:dyDescent="0.2">
      <c r="A100" s="31"/>
      <c r="C100" s="31"/>
      <c r="E100" s="31"/>
      <c r="F100" s="31"/>
      <c r="G100" s="31"/>
      <c r="H100" s="31"/>
      <c r="I100" s="31"/>
      <c r="K100" s="35"/>
      <c r="L100" s="29"/>
      <c r="M100" s="34"/>
      <c r="N100" s="33"/>
      <c r="O100" s="33"/>
      <c r="P100" s="51"/>
      <c r="Q100" s="51"/>
      <c r="R100" s="51"/>
      <c r="S100" s="31"/>
      <c r="T100" s="5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W100" s="29"/>
      <c r="AX100" s="29"/>
      <c r="AY100" s="30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5"/>
      <c r="BM100" s="36"/>
      <c r="BN100" s="31"/>
      <c r="BO100" s="31"/>
      <c r="BP100" s="31"/>
      <c r="BZ100" s="31"/>
      <c r="CA100" s="31"/>
      <c r="CB100" s="31"/>
      <c r="CC100" s="31"/>
      <c r="CD100" s="31"/>
      <c r="CE100" s="37"/>
      <c r="CF100" s="37"/>
      <c r="CG100" s="31"/>
      <c r="CH100" s="31"/>
      <c r="CI100" s="31"/>
      <c r="CJ100" s="31"/>
      <c r="CK100" s="56"/>
      <c r="CN100" s="31"/>
      <c r="CO100" s="31"/>
      <c r="CP100" s="31"/>
      <c r="CQ100" s="31"/>
      <c r="CR100" s="31"/>
      <c r="CS100" s="31"/>
    </row>
    <row r="101" spans="1:97" s="32" customFormat="1" ht="12.75" customHeight="1" x14ac:dyDescent="0.2">
      <c r="A101" s="31"/>
      <c r="C101" s="31"/>
      <c r="E101" s="31"/>
      <c r="F101" s="31"/>
      <c r="G101" s="31"/>
      <c r="H101" s="31"/>
      <c r="I101" s="31"/>
      <c r="K101" s="35"/>
      <c r="L101" s="29"/>
      <c r="M101" s="34"/>
      <c r="N101" s="33"/>
      <c r="O101" s="33"/>
      <c r="P101" s="51"/>
      <c r="Q101" s="51"/>
      <c r="R101" s="51"/>
      <c r="S101" s="31"/>
      <c r="T101" s="5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W101" s="29"/>
      <c r="AX101" s="29"/>
      <c r="AY101" s="30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5"/>
      <c r="BM101" s="36"/>
      <c r="BN101" s="31"/>
      <c r="BO101" s="31"/>
      <c r="BP101" s="31"/>
      <c r="BZ101" s="31"/>
      <c r="CA101" s="31"/>
      <c r="CB101" s="31"/>
      <c r="CC101" s="31"/>
      <c r="CD101" s="31"/>
      <c r="CE101" s="37"/>
      <c r="CF101" s="37"/>
      <c r="CG101" s="31"/>
      <c r="CH101" s="31"/>
      <c r="CI101" s="31"/>
      <c r="CJ101" s="31"/>
      <c r="CK101" s="56"/>
      <c r="CN101" s="31"/>
      <c r="CO101" s="31"/>
      <c r="CP101" s="31"/>
      <c r="CQ101" s="31"/>
      <c r="CR101" s="31"/>
      <c r="CS101" s="31"/>
    </row>
    <row r="102" spans="1:97" s="32" customFormat="1" ht="12.75" customHeight="1" x14ac:dyDescent="0.2">
      <c r="A102" s="31"/>
      <c r="C102" s="31"/>
      <c r="E102" s="31"/>
      <c r="F102" s="31"/>
      <c r="G102" s="31"/>
      <c r="H102" s="31"/>
      <c r="I102" s="31"/>
      <c r="K102" s="35"/>
      <c r="L102" s="29"/>
      <c r="M102" s="34"/>
      <c r="N102" s="33"/>
      <c r="O102" s="33"/>
      <c r="P102" s="51"/>
      <c r="Q102" s="51"/>
      <c r="R102" s="51"/>
      <c r="S102" s="31"/>
      <c r="T102" s="5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W102" s="29"/>
      <c r="AX102" s="29"/>
      <c r="AY102" s="30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5"/>
      <c r="BM102" s="36"/>
      <c r="BN102" s="31"/>
      <c r="BO102" s="31"/>
      <c r="BP102" s="31"/>
      <c r="BZ102" s="31"/>
      <c r="CA102" s="31"/>
      <c r="CB102" s="31"/>
      <c r="CC102" s="31"/>
      <c r="CD102" s="31"/>
      <c r="CE102" s="37"/>
      <c r="CF102" s="37"/>
      <c r="CG102" s="31"/>
      <c r="CH102" s="31"/>
      <c r="CI102" s="31"/>
      <c r="CJ102" s="31"/>
      <c r="CK102" s="56"/>
      <c r="CN102" s="31"/>
      <c r="CO102" s="31"/>
      <c r="CP102" s="31"/>
      <c r="CQ102" s="31"/>
      <c r="CR102" s="31"/>
      <c r="CS102" s="31"/>
    </row>
    <row r="103" spans="1:97" s="32" customFormat="1" ht="12.75" customHeight="1" x14ac:dyDescent="0.2">
      <c r="A103" s="31"/>
      <c r="C103" s="31"/>
      <c r="E103" s="31"/>
      <c r="F103" s="31"/>
      <c r="G103" s="31"/>
      <c r="H103" s="31"/>
      <c r="I103" s="31"/>
      <c r="K103" s="35"/>
      <c r="L103" s="29"/>
      <c r="M103" s="34"/>
      <c r="N103" s="33"/>
      <c r="O103" s="33"/>
      <c r="P103" s="51"/>
      <c r="Q103" s="51"/>
      <c r="R103" s="51"/>
      <c r="S103" s="31"/>
      <c r="T103" s="5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W103" s="29"/>
      <c r="AX103" s="29"/>
      <c r="AY103" s="30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5"/>
      <c r="BM103" s="36"/>
      <c r="BN103" s="31"/>
      <c r="BO103" s="31"/>
      <c r="BP103" s="31"/>
      <c r="BZ103" s="31"/>
      <c r="CA103" s="31"/>
      <c r="CB103" s="31"/>
      <c r="CC103" s="31"/>
      <c r="CD103" s="31"/>
      <c r="CE103" s="37"/>
      <c r="CF103" s="37"/>
      <c r="CG103" s="31"/>
      <c r="CH103" s="31"/>
      <c r="CI103" s="31"/>
      <c r="CJ103" s="31"/>
      <c r="CK103" s="56"/>
      <c r="CN103" s="31"/>
      <c r="CO103" s="31"/>
      <c r="CP103" s="31"/>
      <c r="CQ103" s="31"/>
      <c r="CR103" s="31"/>
      <c r="CS103" s="31"/>
    </row>
    <row r="104" spans="1:97" s="32" customFormat="1" ht="12.75" customHeight="1" x14ac:dyDescent="0.2">
      <c r="A104" s="31"/>
      <c r="C104" s="31"/>
      <c r="E104" s="31"/>
      <c r="F104" s="31"/>
      <c r="G104" s="31"/>
      <c r="H104" s="31"/>
      <c r="I104" s="31"/>
      <c r="K104" s="35"/>
      <c r="L104" s="29"/>
      <c r="M104" s="34"/>
      <c r="N104" s="33"/>
      <c r="O104" s="33"/>
      <c r="P104" s="51"/>
      <c r="Q104" s="51"/>
      <c r="R104" s="51"/>
      <c r="S104" s="31"/>
      <c r="T104" s="5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W104" s="29"/>
      <c r="AX104" s="29"/>
      <c r="AY104" s="30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5"/>
      <c r="BM104" s="36"/>
      <c r="BN104" s="31"/>
      <c r="BO104" s="31"/>
      <c r="BP104" s="31"/>
      <c r="BZ104" s="31"/>
      <c r="CA104" s="31"/>
      <c r="CB104" s="31"/>
      <c r="CC104" s="31"/>
      <c r="CD104" s="31"/>
      <c r="CE104" s="37"/>
      <c r="CF104" s="37"/>
      <c r="CG104" s="31"/>
      <c r="CH104" s="31"/>
      <c r="CI104" s="31"/>
      <c r="CJ104" s="31"/>
      <c r="CK104" s="56"/>
      <c r="CN104" s="31"/>
      <c r="CO104" s="31"/>
      <c r="CP104" s="31"/>
      <c r="CQ104" s="31"/>
      <c r="CR104" s="31"/>
      <c r="CS104" s="31"/>
    </row>
    <row r="105" spans="1:97" s="32" customFormat="1" ht="12.75" customHeight="1" x14ac:dyDescent="0.2">
      <c r="A105" s="31"/>
      <c r="C105" s="31"/>
      <c r="E105" s="31"/>
      <c r="F105" s="31"/>
      <c r="G105" s="31"/>
      <c r="H105" s="31"/>
      <c r="I105" s="31"/>
      <c r="K105" s="35"/>
      <c r="L105" s="29"/>
      <c r="M105" s="34"/>
      <c r="N105" s="33"/>
      <c r="O105" s="33"/>
      <c r="P105" s="51"/>
      <c r="Q105" s="51"/>
      <c r="R105" s="51"/>
      <c r="S105" s="31"/>
      <c r="T105" s="5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W105" s="29"/>
      <c r="AX105" s="29"/>
      <c r="AY105" s="30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5"/>
      <c r="BM105" s="36"/>
      <c r="BN105" s="31"/>
      <c r="BO105" s="31"/>
      <c r="BP105" s="31"/>
      <c r="BZ105" s="31"/>
      <c r="CA105" s="31"/>
      <c r="CB105" s="31"/>
      <c r="CC105" s="31"/>
      <c r="CD105" s="31"/>
      <c r="CE105" s="37"/>
      <c r="CF105" s="37"/>
      <c r="CG105" s="31"/>
      <c r="CH105" s="31"/>
      <c r="CI105" s="31"/>
      <c r="CJ105" s="31"/>
      <c r="CK105" s="56"/>
      <c r="CN105" s="31"/>
      <c r="CO105" s="31"/>
      <c r="CP105" s="31"/>
      <c r="CQ105" s="31"/>
      <c r="CR105" s="31"/>
      <c r="CS105" s="31"/>
    </row>
    <row r="106" spans="1:97" s="32" customFormat="1" ht="12.75" customHeight="1" x14ac:dyDescent="0.2">
      <c r="A106" s="31"/>
      <c r="C106" s="31"/>
      <c r="E106" s="31"/>
      <c r="F106" s="31"/>
      <c r="G106" s="31"/>
      <c r="H106" s="31"/>
      <c r="I106" s="31"/>
      <c r="K106" s="35"/>
      <c r="L106" s="29"/>
      <c r="M106" s="34"/>
      <c r="N106" s="33"/>
      <c r="O106" s="33"/>
      <c r="P106" s="51"/>
      <c r="Q106" s="51"/>
      <c r="R106" s="51"/>
      <c r="S106" s="31"/>
      <c r="T106" s="5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W106" s="29"/>
      <c r="AX106" s="29"/>
      <c r="AY106" s="30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5"/>
      <c r="BM106" s="36"/>
      <c r="BN106" s="31"/>
      <c r="BO106" s="31"/>
      <c r="BP106" s="31"/>
      <c r="BZ106" s="31"/>
      <c r="CA106" s="31"/>
      <c r="CB106" s="31"/>
      <c r="CC106" s="31"/>
      <c r="CD106" s="31"/>
      <c r="CE106" s="37"/>
      <c r="CF106" s="37"/>
      <c r="CG106" s="31"/>
      <c r="CH106" s="31"/>
      <c r="CI106" s="31"/>
      <c r="CJ106" s="31"/>
      <c r="CK106" s="56"/>
      <c r="CN106" s="31"/>
      <c r="CO106" s="31"/>
      <c r="CP106" s="31"/>
      <c r="CQ106" s="31"/>
      <c r="CR106" s="31"/>
      <c r="CS106" s="31"/>
    </row>
    <row r="107" spans="1:97" s="32" customFormat="1" ht="12.75" customHeight="1" x14ac:dyDescent="0.2">
      <c r="A107" s="31"/>
      <c r="C107" s="31"/>
      <c r="E107" s="31"/>
      <c r="F107" s="31"/>
      <c r="G107" s="31"/>
      <c r="H107" s="31"/>
      <c r="I107" s="31"/>
      <c r="K107" s="35"/>
      <c r="L107" s="29"/>
      <c r="M107" s="34"/>
      <c r="N107" s="33"/>
      <c r="O107" s="33"/>
      <c r="P107" s="51"/>
      <c r="Q107" s="51"/>
      <c r="R107" s="51"/>
      <c r="S107" s="31"/>
      <c r="T107" s="5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W107" s="29"/>
      <c r="AX107" s="29"/>
      <c r="AY107" s="30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5"/>
      <c r="BM107" s="36"/>
      <c r="BN107" s="31"/>
      <c r="BO107" s="31"/>
      <c r="BP107" s="31"/>
      <c r="BZ107" s="31"/>
      <c r="CA107" s="31"/>
      <c r="CB107" s="31"/>
      <c r="CC107" s="31"/>
      <c r="CD107" s="31"/>
      <c r="CE107" s="37"/>
      <c r="CF107" s="37"/>
      <c r="CG107" s="31"/>
      <c r="CH107" s="31"/>
      <c r="CI107" s="31"/>
      <c r="CJ107" s="31"/>
      <c r="CK107" s="56"/>
      <c r="CN107" s="31"/>
      <c r="CO107" s="31"/>
      <c r="CP107" s="31"/>
      <c r="CQ107" s="31"/>
      <c r="CR107" s="31"/>
      <c r="CS107" s="31"/>
    </row>
    <row r="108" spans="1:97" s="32" customFormat="1" ht="12.75" customHeight="1" x14ac:dyDescent="0.2">
      <c r="A108" s="31"/>
      <c r="C108" s="31"/>
      <c r="E108" s="31"/>
      <c r="F108" s="31"/>
      <c r="G108" s="31"/>
      <c r="H108" s="31"/>
      <c r="I108" s="31"/>
      <c r="K108" s="35"/>
      <c r="L108" s="29"/>
      <c r="M108" s="34"/>
      <c r="N108" s="33"/>
      <c r="O108" s="33"/>
      <c r="P108" s="51"/>
      <c r="Q108" s="51"/>
      <c r="R108" s="51"/>
      <c r="S108" s="31"/>
      <c r="T108" s="5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W108" s="29"/>
      <c r="AX108" s="29"/>
      <c r="AY108" s="30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5"/>
      <c r="BM108" s="36"/>
      <c r="BN108" s="31"/>
      <c r="BO108" s="31"/>
      <c r="BP108" s="31"/>
      <c r="BZ108" s="31"/>
      <c r="CA108" s="31"/>
      <c r="CB108" s="31"/>
      <c r="CC108" s="31"/>
      <c r="CD108" s="31"/>
      <c r="CE108" s="37"/>
      <c r="CF108" s="37"/>
      <c r="CG108" s="31"/>
      <c r="CH108" s="31"/>
      <c r="CI108" s="31"/>
      <c r="CJ108" s="31"/>
      <c r="CK108" s="56"/>
      <c r="CN108" s="31"/>
      <c r="CO108" s="31"/>
      <c r="CP108" s="31"/>
      <c r="CQ108" s="31"/>
      <c r="CR108" s="31"/>
      <c r="CS108" s="31"/>
    </row>
    <row r="109" spans="1:97" s="32" customFormat="1" ht="12.75" customHeight="1" x14ac:dyDescent="0.2">
      <c r="A109" s="31"/>
      <c r="C109" s="31"/>
      <c r="E109" s="31"/>
      <c r="F109" s="31"/>
      <c r="G109" s="31"/>
      <c r="H109" s="31"/>
      <c r="I109" s="31"/>
      <c r="K109" s="35"/>
      <c r="L109" s="29"/>
      <c r="M109" s="34"/>
      <c r="N109" s="33"/>
      <c r="O109" s="33"/>
      <c r="P109" s="51"/>
      <c r="Q109" s="51"/>
      <c r="R109" s="51"/>
      <c r="S109" s="31"/>
      <c r="T109" s="5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W109" s="29"/>
      <c r="AX109" s="29"/>
      <c r="AY109" s="30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5"/>
      <c r="BM109" s="36"/>
      <c r="BN109" s="31"/>
      <c r="BO109" s="31"/>
      <c r="BP109" s="31"/>
      <c r="BZ109" s="31"/>
      <c r="CA109" s="31"/>
      <c r="CB109" s="31"/>
      <c r="CC109" s="31"/>
      <c r="CD109" s="31"/>
      <c r="CE109" s="37"/>
      <c r="CF109" s="37"/>
      <c r="CG109" s="31"/>
      <c r="CH109" s="31"/>
      <c r="CI109" s="31"/>
      <c r="CJ109" s="31"/>
      <c r="CK109" s="56"/>
      <c r="CN109" s="31"/>
      <c r="CO109" s="31"/>
      <c r="CP109" s="31"/>
      <c r="CQ109" s="31"/>
      <c r="CR109" s="31"/>
      <c r="CS109" s="31"/>
    </row>
    <row r="110" spans="1:97" s="32" customFormat="1" ht="12.75" customHeight="1" x14ac:dyDescent="0.2">
      <c r="A110" s="31"/>
      <c r="C110" s="31"/>
      <c r="E110" s="31"/>
      <c r="F110" s="31"/>
      <c r="G110" s="31"/>
      <c r="H110" s="31"/>
      <c r="I110" s="31"/>
      <c r="K110" s="35"/>
      <c r="L110" s="29"/>
      <c r="M110" s="34"/>
      <c r="N110" s="33"/>
      <c r="O110" s="33"/>
      <c r="P110" s="51"/>
      <c r="Q110" s="51"/>
      <c r="R110" s="51"/>
      <c r="S110" s="31"/>
      <c r="T110" s="5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W110" s="29"/>
      <c r="AX110" s="29"/>
      <c r="AY110" s="30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5"/>
      <c r="BM110" s="36"/>
      <c r="BN110" s="31"/>
      <c r="BO110" s="31"/>
      <c r="BP110" s="31"/>
      <c r="BZ110" s="31"/>
      <c r="CA110" s="31"/>
      <c r="CB110" s="31"/>
      <c r="CC110" s="31"/>
      <c r="CD110" s="31"/>
      <c r="CE110" s="37"/>
      <c r="CF110" s="37"/>
      <c r="CG110" s="31"/>
      <c r="CH110" s="31"/>
      <c r="CI110" s="31"/>
      <c r="CJ110" s="31"/>
      <c r="CK110" s="56"/>
      <c r="CN110" s="31"/>
      <c r="CO110" s="31"/>
      <c r="CP110" s="31"/>
      <c r="CQ110" s="31"/>
      <c r="CR110" s="31"/>
      <c r="CS110" s="31"/>
    </row>
    <row r="111" spans="1:97" s="32" customFormat="1" ht="12.75" customHeight="1" x14ac:dyDescent="0.2">
      <c r="A111" s="31"/>
      <c r="C111" s="31"/>
      <c r="E111" s="31"/>
      <c r="F111" s="31"/>
      <c r="G111" s="31"/>
      <c r="H111" s="31"/>
      <c r="I111" s="31"/>
      <c r="K111" s="35"/>
      <c r="L111" s="29"/>
      <c r="M111" s="34"/>
      <c r="N111" s="33"/>
      <c r="O111" s="33"/>
      <c r="P111" s="51"/>
      <c r="Q111" s="51"/>
      <c r="R111" s="51"/>
      <c r="S111" s="31"/>
      <c r="T111" s="5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W111" s="29"/>
      <c r="AX111" s="29"/>
      <c r="AY111" s="30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5"/>
      <c r="BM111" s="36"/>
      <c r="BN111" s="31"/>
      <c r="BO111" s="31"/>
      <c r="BP111" s="31"/>
      <c r="BZ111" s="31"/>
      <c r="CA111" s="31"/>
      <c r="CB111" s="31"/>
      <c r="CC111" s="31"/>
      <c r="CD111" s="31"/>
      <c r="CE111" s="37"/>
      <c r="CF111" s="37"/>
      <c r="CG111" s="31"/>
      <c r="CH111" s="31"/>
      <c r="CI111" s="31"/>
      <c r="CJ111" s="31"/>
      <c r="CK111" s="56"/>
      <c r="CN111" s="31"/>
      <c r="CO111" s="31"/>
      <c r="CP111" s="31"/>
      <c r="CQ111" s="31"/>
      <c r="CR111" s="31"/>
      <c r="CS111" s="31"/>
    </row>
    <row r="112" spans="1:97" s="32" customFormat="1" ht="12.75" customHeight="1" x14ac:dyDescent="0.2">
      <c r="A112" s="31"/>
      <c r="C112" s="31"/>
      <c r="E112" s="31"/>
      <c r="F112" s="31"/>
      <c r="G112" s="31"/>
      <c r="H112" s="31"/>
      <c r="I112" s="31"/>
      <c r="K112" s="35"/>
      <c r="L112" s="29"/>
      <c r="M112" s="34"/>
      <c r="N112" s="33"/>
      <c r="O112" s="33"/>
      <c r="P112" s="51"/>
      <c r="Q112" s="51"/>
      <c r="R112" s="51"/>
      <c r="S112" s="31"/>
      <c r="T112" s="5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W112" s="29"/>
      <c r="AX112" s="29"/>
      <c r="AY112" s="30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5"/>
      <c r="BM112" s="36"/>
      <c r="BN112" s="31"/>
      <c r="BO112" s="31"/>
      <c r="BP112" s="31"/>
      <c r="BZ112" s="31"/>
      <c r="CA112" s="31"/>
      <c r="CB112" s="31"/>
      <c r="CC112" s="31"/>
      <c r="CD112" s="31"/>
      <c r="CE112" s="37"/>
      <c r="CF112" s="37"/>
      <c r="CG112" s="31"/>
      <c r="CH112" s="31"/>
      <c r="CI112" s="31"/>
      <c r="CJ112" s="31"/>
      <c r="CK112" s="56"/>
      <c r="CN112" s="31"/>
      <c r="CO112" s="31"/>
      <c r="CP112" s="31"/>
      <c r="CQ112" s="31"/>
      <c r="CR112" s="31"/>
      <c r="CS112" s="31"/>
    </row>
    <row r="113" spans="1:97" s="32" customFormat="1" ht="12.75" customHeight="1" x14ac:dyDescent="0.2">
      <c r="A113" s="31"/>
      <c r="C113" s="31"/>
      <c r="E113" s="31"/>
      <c r="F113" s="31"/>
      <c r="G113" s="31"/>
      <c r="H113" s="31"/>
      <c r="I113" s="31"/>
      <c r="K113" s="35"/>
      <c r="L113" s="29"/>
      <c r="M113" s="34"/>
      <c r="N113" s="33"/>
      <c r="O113" s="33"/>
      <c r="P113" s="51"/>
      <c r="Q113" s="51"/>
      <c r="R113" s="51"/>
      <c r="S113" s="31"/>
      <c r="T113" s="5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W113" s="29"/>
      <c r="AX113" s="29"/>
      <c r="AY113" s="30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5"/>
      <c r="BM113" s="36"/>
      <c r="BN113" s="31"/>
      <c r="BO113" s="31"/>
      <c r="BP113" s="31"/>
      <c r="BZ113" s="31"/>
      <c r="CA113" s="31"/>
      <c r="CB113" s="31"/>
      <c r="CC113" s="31"/>
      <c r="CD113" s="31"/>
      <c r="CE113" s="37"/>
      <c r="CF113" s="37"/>
      <c r="CG113" s="31"/>
      <c r="CH113" s="31"/>
      <c r="CI113" s="31"/>
      <c r="CJ113" s="31"/>
      <c r="CK113" s="56"/>
      <c r="CN113" s="31"/>
      <c r="CO113" s="31"/>
      <c r="CP113" s="31"/>
      <c r="CQ113" s="31"/>
      <c r="CR113" s="31"/>
      <c r="CS113" s="31"/>
    </row>
    <row r="114" spans="1:97" s="32" customFormat="1" ht="12.75" customHeight="1" x14ac:dyDescent="0.2">
      <c r="A114" s="31"/>
      <c r="C114" s="31"/>
      <c r="E114" s="31"/>
      <c r="F114" s="31"/>
      <c r="G114" s="31"/>
      <c r="H114" s="31"/>
      <c r="I114" s="31"/>
      <c r="K114" s="35"/>
      <c r="L114" s="29"/>
      <c r="M114" s="34"/>
      <c r="N114" s="33"/>
      <c r="O114" s="33"/>
      <c r="P114" s="51"/>
      <c r="Q114" s="51"/>
      <c r="R114" s="51"/>
      <c r="S114" s="31"/>
      <c r="T114" s="5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W114" s="29"/>
      <c r="AX114" s="29"/>
      <c r="AY114" s="30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5"/>
      <c r="BM114" s="36"/>
      <c r="BN114" s="31"/>
      <c r="BO114" s="31"/>
      <c r="BP114" s="31"/>
      <c r="BZ114" s="31"/>
      <c r="CA114" s="31"/>
      <c r="CB114" s="31"/>
      <c r="CC114" s="31"/>
      <c r="CD114" s="31"/>
      <c r="CE114" s="37"/>
      <c r="CF114" s="37"/>
      <c r="CG114" s="31"/>
      <c r="CH114" s="31"/>
      <c r="CI114" s="31"/>
      <c r="CJ114" s="31"/>
      <c r="CK114" s="56"/>
      <c r="CN114" s="31"/>
      <c r="CO114" s="31"/>
      <c r="CP114" s="31"/>
      <c r="CQ114" s="31"/>
      <c r="CR114" s="31"/>
      <c r="CS114" s="31"/>
    </row>
    <row r="115" spans="1:97" s="32" customFormat="1" ht="12.75" customHeight="1" x14ac:dyDescent="0.2">
      <c r="A115" s="31"/>
      <c r="C115" s="31"/>
      <c r="E115" s="31"/>
      <c r="F115" s="31"/>
      <c r="G115" s="31"/>
      <c r="H115" s="31"/>
      <c r="I115" s="31"/>
      <c r="K115" s="35"/>
      <c r="L115" s="29"/>
      <c r="M115" s="34"/>
      <c r="N115" s="33"/>
      <c r="O115" s="33"/>
      <c r="P115" s="51"/>
      <c r="Q115" s="51"/>
      <c r="R115" s="51"/>
      <c r="S115" s="31"/>
      <c r="T115" s="5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W115" s="29"/>
      <c r="AX115" s="29"/>
      <c r="AY115" s="30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5"/>
      <c r="BM115" s="36"/>
      <c r="BN115" s="31"/>
      <c r="BO115" s="31"/>
      <c r="BP115" s="31"/>
      <c r="BZ115" s="31"/>
      <c r="CA115" s="31"/>
      <c r="CB115" s="31"/>
      <c r="CC115" s="31"/>
      <c r="CD115" s="31"/>
      <c r="CE115" s="37"/>
      <c r="CF115" s="37"/>
      <c r="CG115" s="31"/>
      <c r="CH115" s="31"/>
      <c r="CI115" s="31"/>
      <c r="CJ115" s="31"/>
      <c r="CK115" s="56"/>
      <c r="CN115" s="31"/>
      <c r="CO115" s="31"/>
      <c r="CP115" s="31"/>
      <c r="CQ115" s="31"/>
      <c r="CR115" s="31"/>
      <c r="CS115" s="31"/>
    </row>
    <row r="116" spans="1:97" s="32" customFormat="1" ht="12.75" customHeight="1" x14ac:dyDescent="0.2">
      <c r="A116" s="31"/>
      <c r="C116" s="31"/>
      <c r="E116" s="31"/>
      <c r="F116" s="31"/>
      <c r="G116" s="31"/>
      <c r="H116" s="31"/>
      <c r="I116" s="31"/>
      <c r="K116" s="35"/>
      <c r="L116" s="29"/>
      <c r="M116" s="34"/>
      <c r="N116" s="33"/>
      <c r="O116" s="33"/>
      <c r="P116" s="51"/>
      <c r="Q116" s="51"/>
      <c r="R116" s="51"/>
      <c r="S116" s="31"/>
      <c r="T116" s="5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W116" s="29"/>
      <c r="AX116" s="29"/>
      <c r="AY116" s="30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5"/>
      <c r="BM116" s="36"/>
      <c r="BN116" s="31"/>
      <c r="BO116" s="31"/>
      <c r="BP116" s="31"/>
      <c r="BZ116" s="31"/>
      <c r="CA116" s="31"/>
      <c r="CB116" s="31"/>
      <c r="CC116" s="31"/>
      <c r="CD116" s="31"/>
      <c r="CE116" s="37"/>
      <c r="CF116" s="37"/>
      <c r="CG116" s="31"/>
      <c r="CH116" s="31"/>
      <c r="CI116" s="31"/>
      <c r="CJ116" s="31"/>
      <c r="CK116" s="56"/>
      <c r="CN116" s="31"/>
      <c r="CO116" s="31"/>
      <c r="CP116" s="31"/>
      <c r="CQ116" s="31"/>
      <c r="CR116" s="31"/>
      <c r="CS116" s="31"/>
    </row>
    <row r="117" spans="1:97" s="32" customFormat="1" ht="12.75" customHeight="1" x14ac:dyDescent="0.2">
      <c r="A117" s="31"/>
      <c r="C117" s="31"/>
      <c r="E117" s="31"/>
      <c r="F117" s="31"/>
      <c r="G117" s="31"/>
      <c r="H117" s="31"/>
      <c r="I117" s="31"/>
      <c r="K117" s="35"/>
      <c r="L117" s="29"/>
      <c r="M117" s="34"/>
      <c r="N117" s="33"/>
      <c r="O117" s="33"/>
      <c r="P117" s="51"/>
      <c r="Q117" s="51"/>
      <c r="R117" s="51"/>
      <c r="S117" s="31"/>
      <c r="T117" s="5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W117" s="29"/>
      <c r="AX117" s="29"/>
      <c r="AY117" s="30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5"/>
      <c r="BM117" s="36"/>
      <c r="BN117" s="31"/>
      <c r="BO117" s="31"/>
      <c r="BP117" s="31"/>
      <c r="BZ117" s="31"/>
      <c r="CA117" s="31"/>
      <c r="CB117" s="31"/>
      <c r="CC117" s="31"/>
      <c r="CD117" s="31"/>
      <c r="CE117" s="37"/>
      <c r="CF117" s="37"/>
      <c r="CG117" s="31"/>
      <c r="CH117" s="31"/>
      <c r="CI117" s="31"/>
      <c r="CJ117" s="31"/>
      <c r="CK117" s="56"/>
      <c r="CN117" s="31"/>
      <c r="CO117" s="31"/>
      <c r="CP117" s="31"/>
      <c r="CQ117" s="31"/>
      <c r="CR117" s="31"/>
      <c r="CS117" s="31"/>
    </row>
    <row r="118" spans="1:97" s="32" customFormat="1" ht="12.75" customHeight="1" x14ac:dyDescent="0.2">
      <c r="A118" s="31"/>
      <c r="C118" s="31"/>
      <c r="E118" s="31"/>
      <c r="F118" s="31"/>
      <c r="G118" s="31"/>
      <c r="H118" s="31"/>
      <c r="I118" s="31"/>
      <c r="K118" s="35"/>
      <c r="L118" s="29"/>
      <c r="M118" s="34"/>
      <c r="N118" s="33"/>
      <c r="O118" s="33"/>
      <c r="P118" s="51"/>
      <c r="Q118" s="51"/>
      <c r="R118" s="51"/>
      <c r="S118" s="31"/>
      <c r="T118" s="5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W118" s="29"/>
      <c r="AX118" s="29"/>
      <c r="AY118" s="30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5"/>
      <c r="BM118" s="36"/>
      <c r="BN118" s="31"/>
      <c r="BO118" s="31"/>
      <c r="BP118" s="31"/>
      <c r="BZ118" s="31"/>
      <c r="CA118" s="31"/>
      <c r="CB118" s="31"/>
      <c r="CC118" s="31"/>
      <c r="CD118" s="31"/>
      <c r="CE118" s="37"/>
      <c r="CF118" s="37"/>
      <c r="CG118" s="31"/>
      <c r="CH118" s="31"/>
      <c r="CI118" s="31"/>
      <c r="CJ118" s="31"/>
      <c r="CK118" s="56"/>
      <c r="CN118" s="31"/>
      <c r="CO118" s="31"/>
      <c r="CP118" s="31"/>
      <c r="CQ118" s="31"/>
      <c r="CR118" s="31"/>
      <c r="CS118" s="31"/>
    </row>
    <row r="119" spans="1:97" s="32" customFormat="1" ht="12.75" customHeight="1" x14ac:dyDescent="0.2">
      <c r="A119" s="31"/>
      <c r="C119" s="31"/>
      <c r="E119" s="31"/>
      <c r="F119" s="31"/>
      <c r="G119" s="31"/>
      <c r="H119" s="31"/>
      <c r="I119" s="31"/>
      <c r="K119" s="35"/>
      <c r="L119" s="29"/>
      <c r="M119" s="34"/>
      <c r="N119" s="33"/>
      <c r="O119" s="33"/>
      <c r="P119" s="51"/>
      <c r="Q119" s="51"/>
      <c r="R119" s="51"/>
      <c r="S119" s="31"/>
      <c r="T119" s="5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W119" s="29"/>
      <c r="AX119" s="29"/>
      <c r="AY119" s="30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5"/>
      <c r="BM119" s="36"/>
      <c r="BN119" s="31"/>
      <c r="BO119" s="31"/>
      <c r="BP119" s="31"/>
      <c r="BZ119" s="31"/>
      <c r="CA119" s="31"/>
      <c r="CB119" s="31"/>
      <c r="CC119" s="31"/>
      <c r="CD119" s="31"/>
      <c r="CE119" s="37"/>
      <c r="CF119" s="37"/>
      <c r="CG119" s="31"/>
      <c r="CH119" s="31"/>
      <c r="CI119" s="31"/>
      <c r="CJ119" s="31"/>
      <c r="CK119" s="56"/>
      <c r="CN119" s="31"/>
      <c r="CO119" s="31"/>
      <c r="CP119" s="31"/>
      <c r="CQ119" s="31"/>
      <c r="CR119" s="31"/>
      <c r="CS119" s="31"/>
    </row>
    <row r="120" spans="1:97" s="32" customFormat="1" ht="12.75" customHeight="1" x14ac:dyDescent="0.2">
      <c r="A120" s="31"/>
      <c r="C120" s="31"/>
      <c r="E120" s="31"/>
      <c r="F120" s="31"/>
      <c r="G120" s="31"/>
      <c r="H120" s="31"/>
      <c r="I120" s="31"/>
      <c r="K120" s="35"/>
      <c r="L120" s="29"/>
      <c r="M120" s="34"/>
      <c r="N120" s="33"/>
      <c r="O120" s="33"/>
      <c r="P120" s="51"/>
      <c r="Q120" s="51"/>
      <c r="R120" s="51"/>
      <c r="S120" s="31"/>
      <c r="T120" s="5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W120" s="29"/>
      <c r="AX120" s="29"/>
      <c r="AY120" s="30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5"/>
      <c r="BM120" s="36"/>
      <c r="BN120" s="31"/>
      <c r="BO120" s="31"/>
      <c r="BP120" s="31"/>
      <c r="BZ120" s="31"/>
      <c r="CA120" s="31"/>
      <c r="CB120" s="31"/>
      <c r="CC120" s="31"/>
      <c r="CD120" s="31"/>
      <c r="CE120" s="37"/>
      <c r="CF120" s="37"/>
      <c r="CG120" s="31"/>
      <c r="CH120" s="31"/>
      <c r="CI120" s="31"/>
      <c r="CJ120" s="31"/>
      <c r="CK120" s="56"/>
      <c r="CN120" s="31"/>
      <c r="CO120" s="31"/>
      <c r="CP120" s="31"/>
      <c r="CQ120" s="31"/>
      <c r="CR120" s="31"/>
      <c r="CS120" s="31"/>
    </row>
    <row r="121" spans="1:97" s="32" customFormat="1" ht="12.75" customHeight="1" x14ac:dyDescent="0.2">
      <c r="A121" s="31"/>
      <c r="C121" s="31"/>
      <c r="E121" s="31"/>
      <c r="F121" s="31"/>
      <c r="G121" s="31"/>
      <c r="H121" s="31"/>
      <c r="I121" s="31"/>
      <c r="K121" s="35"/>
      <c r="L121" s="29"/>
      <c r="M121" s="34"/>
      <c r="N121" s="33"/>
      <c r="O121" s="33"/>
      <c r="P121" s="51"/>
      <c r="Q121" s="51"/>
      <c r="R121" s="51"/>
      <c r="S121" s="31"/>
      <c r="T121" s="5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W121" s="29"/>
      <c r="AX121" s="29"/>
      <c r="AY121" s="30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5"/>
      <c r="BM121" s="36"/>
      <c r="BN121" s="31"/>
      <c r="BO121" s="31"/>
      <c r="BP121" s="31"/>
      <c r="BZ121" s="31"/>
      <c r="CA121" s="31"/>
      <c r="CB121" s="31"/>
      <c r="CC121" s="31"/>
      <c r="CD121" s="31"/>
      <c r="CE121" s="37"/>
      <c r="CF121" s="37"/>
      <c r="CG121" s="31"/>
      <c r="CH121" s="31"/>
      <c r="CI121" s="31"/>
      <c r="CJ121" s="31"/>
      <c r="CK121" s="56"/>
      <c r="CN121" s="31"/>
      <c r="CO121" s="31"/>
      <c r="CP121" s="31"/>
      <c r="CQ121" s="31"/>
      <c r="CR121" s="31"/>
      <c r="CS121" s="31"/>
    </row>
    <row r="122" spans="1:97" s="32" customFormat="1" ht="12.75" customHeight="1" x14ac:dyDescent="0.2">
      <c r="A122" s="31"/>
      <c r="C122" s="31"/>
      <c r="E122" s="31"/>
      <c r="F122" s="31"/>
      <c r="G122" s="31"/>
      <c r="H122" s="31"/>
      <c r="I122" s="31"/>
      <c r="K122" s="35"/>
      <c r="L122" s="29"/>
      <c r="M122" s="34"/>
      <c r="N122" s="33"/>
      <c r="O122" s="33"/>
      <c r="P122" s="51"/>
      <c r="Q122" s="51"/>
      <c r="R122" s="51"/>
      <c r="S122" s="31"/>
      <c r="T122" s="5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W122" s="29"/>
      <c r="AX122" s="29"/>
      <c r="AY122" s="30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5"/>
      <c r="BM122" s="36"/>
      <c r="BN122" s="31"/>
      <c r="BO122" s="31"/>
      <c r="BP122" s="31"/>
      <c r="BZ122" s="31"/>
      <c r="CA122" s="31"/>
      <c r="CB122" s="31"/>
      <c r="CC122" s="31"/>
      <c r="CD122" s="31"/>
      <c r="CE122" s="37"/>
      <c r="CF122" s="37"/>
      <c r="CG122" s="31"/>
      <c r="CH122" s="31"/>
      <c r="CI122" s="31"/>
      <c r="CJ122" s="31"/>
      <c r="CK122" s="56"/>
      <c r="CN122" s="31"/>
      <c r="CO122" s="31"/>
      <c r="CP122" s="31"/>
      <c r="CQ122" s="31"/>
      <c r="CR122" s="31"/>
      <c r="CS122" s="31"/>
    </row>
    <row r="123" spans="1:97" s="32" customFormat="1" ht="12.75" customHeight="1" x14ac:dyDescent="0.2">
      <c r="A123" s="31"/>
      <c r="C123" s="31"/>
      <c r="E123" s="31"/>
      <c r="F123" s="31"/>
      <c r="G123" s="31"/>
      <c r="H123" s="31"/>
      <c r="I123" s="31"/>
      <c r="K123" s="35"/>
      <c r="L123" s="29"/>
      <c r="M123" s="34"/>
      <c r="N123" s="33"/>
      <c r="O123" s="33"/>
      <c r="P123" s="51"/>
      <c r="Q123" s="51"/>
      <c r="R123" s="51"/>
      <c r="S123" s="31"/>
      <c r="T123" s="5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W123" s="29"/>
      <c r="AX123" s="29"/>
      <c r="AY123" s="30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5"/>
      <c r="BM123" s="36"/>
      <c r="BN123" s="31"/>
      <c r="BO123" s="31"/>
      <c r="BP123" s="31"/>
      <c r="BZ123" s="31"/>
      <c r="CA123" s="31"/>
      <c r="CB123" s="31"/>
      <c r="CC123" s="31"/>
      <c r="CD123" s="31"/>
      <c r="CE123" s="37"/>
      <c r="CF123" s="37"/>
      <c r="CG123" s="31"/>
      <c r="CH123" s="31"/>
      <c r="CI123" s="31"/>
      <c r="CJ123" s="31"/>
      <c r="CK123" s="56"/>
      <c r="CN123" s="31"/>
      <c r="CO123" s="31"/>
      <c r="CP123" s="31"/>
      <c r="CQ123" s="31"/>
      <c r="CR123" s="31"/>
      <c r="CS123" s="31"/>
    </row>
    <row r="124" spans="1:97" s="32" customFormat="1" ht="12.75" customHeight="1" x14ac:dyDescent="0.2">
      <c r="A124" s="31"/>
      <c r="C124" s="31"/>
      <c r="E124" s="31"/>
      <c r="F124" s="31"/>
      <c r="G124" s="31"/>
      <c r="H124" s="31"/>
      <c r="I124" s="31"/>
      <c r="K124" s="35"/>
      <c r="L124" s="29"/>
      <c r="M124" s="34"/>
      <c r="N124" s="33"/>
      <c r="O124" s="33"/>
      <c r="P124" s="51"/>
      <c r="Q124" s="51"/>
      <c r="R124" s="51"/>
      <c r="S124" s="31"/>
      <c r="T124" s="5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W124" s="29"/>
      <c r="AX124" s="29"/>
      <c r="AY124" s="30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5"/>
      <c r="BM124" s="36"/>
      <c r="BN124" s="31"/>
      <c r="BO124" s="31"/>
      <c r="BP124" s="31"/>
      <c r="BZ124" s="31"/>
      <c r="CA124" s="31"/>
      <c r="CB124" s="31"/>
      <c r="CC124" s="31"/>
      <c r="CD124" s="31"/>
      <c r="CE124" s="37"/>
      <c r="CF124" s="37"/>
      <c r="CG124" s="31"/>
      <c r="CH124" s="31"/>
      <c r="CI124" s="31"/>
      <c r="CJ124" s="31"/>
      <c r="CK124" s="56"/>
      <c r="CN124" s="31"/>
      <c r="CO124" s="31"/>
      <c r="CP124" s="31"/>
      <c r="CQ124" s="31"/>
      <c r="CR124" s="31"/>
      <c r="CS124" s="31"/>
    </row>
    <row r="125" spans="1:97" s="32" customFormat="1" ht="12.75" customHeight="1" x14ac:dyDescent="0.2">
      <c r="A125" s="31"/>
      <c r="C125" s="31"/>
      <c r="E125" s="31"/>
      <c r="F125" s="31"/>
      <c r="G125" s="31"/>
      <c r="H125" s="31"/>
      <c r="I125" s="31"/>
      <c r="K125" s="35"/>
      <c r="L125" s="29"/>
      <c r="M125" s="34"/>
      <c r="N125" s="33"/>
      <c r="O125" s="33"/>
      <c r="P125" s="51"/>
      <c r="Q125" s="51"/>
      <c r="R125" s="51"/>
      <c r="S125" s="31"/>
      <c r="T125" s="5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W125" s="29"/>
      <c r="AX125" s="29"/>
      <c r="AY125" s="30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5"/>
      <c r="BM125" s="36"/>
      <c r="BN125" s="31"/>
      <c r="BO125" s="31"/>
      <c r="BP125" s="31"/>
      <c r="BZ125" s="31"/>
      <c r="CA125" s="31"/>
      <c r="CB125" s="31"/>
      <c r="CC125" s="31"/>
      <c r="CD125" s="31"/>
      <c r="CE125" s="37"/>
      <c r="CF125" s="37"/>
      <c r="CG125" s="31"/>
      <c r="CH125" s="31"/>
      <c r="CI125" s="31"/>
      <c r="CJ125" s="31"/>
      <c r="CK125" s="56"/>
      <c r="CN125" s="31"/>
      <c r="CO125" s="31"/>
      <c r="CP125" s="31"/>
      <c r="CQ125" s="31"/>
      <c r="CR125" s="31"/>
      <c r="CS125" s="31"/>
    </row>
    <row r="126" spans="1:97" s="32" customFormat="1" ht="12.75" customHeight="1" x14ac:dyDescent="0.2">
      <c r="A126" s="31"/>
      <c r="C126" s="31"/>
      <c r="E126" s="31"/>
      <c r="F126" s="31"/>
      <c r="G126" s="31"/>
      <c r="H126" s="31"/>
      <c r="I126" s="31"/>
      <c r="K126" s="35"/>
      <c r="L126" s="29"/>
      <c r="M126" s="34"/>
      <c r="N126" s="33"/>
      <c r="O126" s="33"/>
      <c r="P126" s="51"/>
      <c r="Q126" s="51"/>
      <c r="R126" s="51"/>
      <c r="S126" s="31"/>
      <c r="T126" s="5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W126" s="29"/>
      <c r="AX126" s="29"/>
      <c r="AY126" s="30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5"/>
      <c r="BM126" s="36"/>
      <c r="BN126" s="31"/>
      <c r="BO126" s="31"/>
      <c r="BP126" s="31"/>
      <c r="BZ126" s="31"/>
      <c r="CA126" s="31"/>
      <c r="CB126" s="31"/>
      <c r="CC126" s="31"/>
      <c r="CD126" s="31"/>
      <c r="CE126" s="37"/>
      <c r="CF126" s="37"/>
      <c r="CG126" s="31"/>
      <c r="CH126" s="31"/>
      <c r="CI126" s="31"/>
      <c r="CJ126" s="31"/>
      <c r="CK126" s="56"/>
      <c r="CN126" s="31"/>
      <c r="CO126" s="31"/>
      <c r="CP126" s="31"/>
      <c r="CQ126" s="31"/>
      <c r="CR126" s="31"/>
      <c r="CS126" s="31"/>
    </row>
    <row r="127" spans="1:97" s="32" customFormat="1" ht="12.75" customHeight="1" x14ac:dyDescent="0.2">
      <c r="A127" s="31"/>
      <c r="C127" s="31"/>
      <c r="E127" s="31"/>
      <c r="F127" s="31"/>
      <c r="G127" s="31"/>
      <c r="H127" s="31"/>
      <c r="I127" s="31"/>
      <c r="K127" s="35"/>
      <c r="L127" s="29"/>
      <c r="M127" s="34"/>
      <c r="N127" s="33"/>
      <c r="O127" s="33"/>
      <c r="P127" s="51"/>
      <c r="Q127" s="51"/>
      <c r="R127" s="51"/>
      <c r="S127" s="31"/>
      <c r="T127" s="5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W127" s="29"/>
      <c r="AX127" s="29"/>
      <c r="AY127" s="30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5"/>
      <c r="BM127" s="36"/>
      <c r="BN127" s="31"/>
      <c r="BO127" s="31"/>
      <c r="BP127" s="31"/>
      <c r="BZ127" s="31"/>
      <c r="CA127" s="31"/>
      <c r="CB127" s="31"/>
      <c r="CC127" s="31"/>
      <c r="CD127" s="31"/>
      <c r="CE127" s="37"/>
      <c r="CF127" s="37"/>
      <c r="CG127" s="31"/>
      <c r="CH127" s="31"/>
      <c r="CI127" s="31"/>
      <c r="CJ127" s="31"/>
      <c r="CK127" s="56"/>
      <c r="CN127" s="31"/>
      <c r="CO127" s="31"/>
      <c r="CP127" s="31"/>
      <c r="CQ127" s="31"/>
      <c r="CR127" s="31"/>
      <c r="CS127" s="31"/>
    </row>
    <row r="128" spans="1:97" s="32" customFormat="1" ht="12.75" customHeight="1" x14ac:dyDescent="0.2">
      <c r="A128" s="31"/>
      <c r="C128" s="31"/>
      <c r="E128" s="31"/>
      <c r="F128" s="31"/>
      <c r="G128" s="31"/>
      <c r="H128" s="31"/>
      <c r="I128" s="31"/>
      <c r="K128" s="35"/>
      <c r="L128" s="29"/>
      <c r="M128" s="34"/>
      <c r="N128" s="33"/>
      <c r="O128" s="33"/>
      <c r="P128" s="51"/>
      <c r="Q128" s="51"/>
      <c r="R128" s="51"/>
      <c r="S128" s="31"/>
      <c r="T128" s="5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W128" s="29"/>
      <c r="AX128" s="29"/>
      <c r="AY128" s="30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5"/>
      <c r="BM128" s="36"/>
      <c r="BN128" s="31"/>
      <c r="BO128" s="31"/>
      <c r="BP128" s="31"/>
      <c r="BZ128" s="31"/>
      <c r="CA128" s="31"/>
      <c r="CB128" s="31"/>
      <c r="CC128" s="31"/>
      <c r="CD128" s="31"/>
      <c r="CE128" s="37"/>
      <c r="CF128" s="37"/>
      <c r="CG128" s="31"/>
      <c r="CH128" s="31"/>
      <c r="CI128" s="31"/>
      <c r="CJ128" s="31"/>
      <c r="CK128" s="56"/>
      <c r="CN128" s="31"/>
      <c r="CO128" s="31"/>
      <c r="CP128" s="31"/>
      <c r="CQ128" s="31"/>
      <c r="CR128" s="31"/>
      <c r="CS128" s="31"/>
    </row>
    <row r="129" spans="1:97" s="32" customFormat="1" ht="12.75" customHeight="1" x14ac:dyDescent="0.2">
      <c r="A129" s="31"/>
      <c r="C129" s="31"/>
      <c r="E129" s="31"/>
      <c r="F129" s="31"/>
      <c r="G129" s="31"/>
      <c r="H129" s="31"/>
      <c r="I129" s="31"/>
      <c r="K129" s="35"/>
      <c r="L129" s="29"/>
      <c r="M129" s="34"/>
      <c r="N129" s="33"/>
      <c r="O129" s="33"/>
      <c r="P129" s="51"/>
      <c r="Q129" s="51"/>
      <c r="R129" s="51"/>
      <c r="S129" s="31"/>
      <c r="T129" s="5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W129" s="29"/>
      <c r="AX129" s="29"/>
      <c r="AY129" s="30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5"/>
      <c r="BM129" s="36"/>
      <c r="BN129" s="31"/>
      <c r="BO129" s="31"/>
      <c r="BP129" s="31"/>
      <c r="BZ129" s="31"/>
      <c r="CA129" s="31"/>
      <c r="CB129" s="31"/>
      <c r="CC129" s="31"/>
      <c r="CD129" s="31"/>
      <c r="CE129" s="37"/>
      <c r="CF129" s="37"/>
      <c r="CG129" s="31"/>
      <c r="CH129" s="31"/>
      <c r="CI129" s="31"/>
      <c r="CJ129" s="31"/>
      <c r="CK129" s="56"/>
      <c r="CN129" s="31"/>
      <c r="CO129" s="31"/>
      <c r="CP129" s="31"/>
      <c r="CQ129" s="31"/>
      <c r="CR129" s="31"/>
      <c r="CS129" s="31"/>
    </row>
    <row r="130" spans="1:97" s="32" customFormat="1" ht="12.75" customHeight="1" x14ac:dyDescent="0.2">
      <c r="A130" s="31"/>
      <c r="C130" s="31"/>
      <c r="E130" s="31"/>
      <c r="F130" s="31"/>
      <c r="G130" s="31"/>
      <c r="H130" s="31"/>
      <c r="I130" s="31"/>
      <c r="K130" s="35"/>
      <c r="L130" s="29"/>
      <c r="M130" s="34"/>
      <c r="N130" s="33"/>
      <c r="O130" s="33"/>
      <c r="P130" s="51"/>
      <c r="Q130" s="51"/>
      <c r="R130" s="51"/>
      <c r="S130" s="31"/>
      <c r="T130" s="5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W130" s="29"/>
      <c r="AX130" s="29"/>
      <c r="AY130" s="30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5"/>
      <c r="BM130" s="36"/>
      <c r="BN130" s="31"/>
      <c r="BO130" s="31"/>
      <c r="BP130" s="31"/>
      <c r="BZ130" s="31"/>
      <c r="CA130" s="31"/>
      <c r="CB130" s="31"/>
      <c r="CC130" s="31"/>
      <c r="CD130" s="31"/>
      <c r="CE130" s="37"/>
      <c r="CF130" s="37"/>
      <c r="CG130" s="31"/>
      <c r="CH130" s="31"/>
      <c r="CI130" s="31"/>
      <c r="CJ130" s="31"/>
      <c r="CK130" s="56"/>
      <c r="CN130" s="31"/>
      <c r="CO130" s="31"/>
      <c r="CP130" s="31"/>
      <c r="CQ130" s="31"/>
      <c r="CR130" s="31"/>
      <c r="CS130" s="31"/>
    </row>
    <row r="131" spans="1:97" s="32" customFormat="1" ht="12.75" customHeight="1" x14ac:dyDescent="0.2">
      <c r="A131" s="31"/>
      <c r="C131" s="31"/>
      <c r="E131" s="31"/>
      <c r="F131" s="31"/>
      <c r="G131" s="31"/>
      <c r="H131" s="31"/>
      <c r="I131" s="31"/>
      <c r="K131" s="35"/>
      <c r="L131" s="29"/>
      <c r="M131" s="34"/>
      <c r="N131" s="33"/>
      <c r="O131" s="33"/>
      <c r="P131" s="51"/>
      <c r="Q131" s="51"/>
      <c r="R131" s="51"/>
      <c r="S131" s="31"/>
      <c r="T131" s="5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W131" s="29"/>
      <c r="AX131" s="29"/>
      <c r="AY131" s="30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5"/>
      <c r="BM131" s="36"/>
      <c r="BN131" s="31"/>
      <c r="BO131" s="31"/>
      <c r="BP131" s="31"/>
      <c r="BZ131" s="31"/>
      <c r="CA131" s="31"/>
      <c r="CB131" s="31"/>
      <c r="CC131" s="31"/>
      <c r="CD131" s="31"/>
      <c r="CE131" s="37"/>
      <c r="CF131" s="37"/>
      <c r="CG131" s="31"/>
      <c r="CH131" s="31"/>
      <c r="CI131" s="31"/>
      <c r="CJ131" s="31"/>
      <c r="CK131" s="56"/>
      <c r="CN131" s="31"/>
      <c r="CO131" s="31"/>
      <c r="CP131" s="31"/>
      <c r="CQ131" s="31"/>
      <c r="CR131" s="31"/>
      <c r="CS131" s="31"/>
    </row>
    <row r="132" spans="1:97" s="32" customFormat="1" ht="12.75" customHeight="1" x14ac:dyDescent="0.2">
      <c r="A132" s="31"/>
      <c r="C132" s="31"/>
      <c r="E132" s="31"/>
      <c r="F132" s="31"/>
      <c r="G132" s="31"/>
      <c r="H132" s="31"/>
      <c r="I132" s="31"/>
      <c r="K132" s="35"/>
      <c r="L132" s="29"/>
      <c r="M132" s="34"/>
      <c r="N132" s="33"/>
      <c r="O132" s="33"/>
      <c r="P132" s="51"/>
      <c r="Q132" s="51"/>
      <c r="R132" s="51"/>
      <c r="S132" s="31"/>
      <c r="T132" s="5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W132" s="29"/>
      <c r="AX132" s="29"/>
      <c r="AY132" s="30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5"/>
      <c r="BM132" s="36"/>
      <c r="BN132" s="31"/>
      <c r="BO132" s="31"/>
      <c r="BP132" s="31"/>
      <c r="BZ132" s="31"/>
      <c r="CA132" s="31"/>
      <c r="CB132" s="31"/>
      <c r="CC132" s="31"/>
      <c r="CD132" s="31"/>
      <c r="CE132" s="37"/>
      <c r="CF132" s="37"/>
      <c r="CG132" s="31"/>
      <c r="CH132" s="31"/>
      <c r="CI132" s="31"/>
      <c r="CJ132" s="31"/>
      <c r="CK132" s="56"/>
      <c r="CN132" s="31"/>
      <c r="CO132" s="31"/>
      <c r="CP132" s="31"/>
      <c r="CQ132" s="31"/>
      <c r="CR132" s="31"/>
      <c r="CS132" s="31"/>
    </row>
    <row r="133" spans="1:97" s="32" customFormat="1" ht="12.75" customHeight="1" x14ac:dyDescent="0.2">
      <c r="A133" s="31"/>
      <c r="C133" s="31"/>
      <c r="E133" s="31"/>
      <c r="F133" s="31"/>
      <c r="G133" s="31"/>
      <c r="H133" s="31"/>
      <c r="I133" s="31"/>
      <c r="K133" s="35"/>
      <c r="L133" s="29"/>
      <c r="M133" s="34"/>
      <c r="N133" s="33"/>
      <c r="O133" s="33"/>
      <c r="P133" s="51"/>
      <c r="Q133" s="51"/>
      <c r="R133" s="51"/>
      <c r="S133" s="31"/>
      <c r="T133" s="5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W133" s="29"/>
      <c r="AX133" s="29"/>
      <c r="AY133" s="30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5"/>
      <c r="BM133" s="36"/>
      <c r="BN133" s="31"/>
      <c r="BO133" s="31"/>
      <c r="BP133" s="31"/>
      <c r="BZ133" s="31"/>
      <c r="CA133" s="31"/>
      <c r="CB133" s="31"/>
      <c r="CC133" s="31"/>
      <c r="CD133" s="31"/>
      <c r="CE133" s="37"/>
      <c r="CF133" s="37"/>
      <c r="CG133" s="31"/>
      <c r="CH133" s="31"/>
      <c r="CI133" s="31"/>
      <c r="CJ133" s="31"/>
      <c r="CK133" s="56"/>
      <c r="CN133" s="31"/>
      <c r="CO133" s="31"/>
      <c r="CP133" s="31"/>
      <c r="CQ133" s="31"/>
      <c r="CR133" s="31"/>
      <c r="CS133" s="31"/>
    </row>
    <row r="134" spans="1:97" s="32" customFormat="1" ht="12.75" customHeight="1" x14ac:dyDescent="0.2">
      <c r="A134" s="31"/>
      <c r="C134" s="31"/>
      <c r="E134" s="31"/>
      <c r="F134" s="31"/>
      <c r="G134" s="31"/>
      <c r="H134" s="31"/>
      <c r="I134" s="31"/>
      <c r="K134" s="35"/>
      <c r="L134" s="29"/>
      <c r="M134" s="34"/>
      <c r="N134" s="33"/>
      <c r="O134" s="33"/>
      <c r="P134" s="51"/>
      <c r="Q134" s="51"/>
      <c r="R134" s="51"/>
      <c r="S134" s="31"/>
      <c r="T134" s="5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W134" s="29"/>
      <c r="AX134" s="29"/>
      <c r="AY134" s="30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5"/>
      <c r="BM134" s="36"/>
      <c r="BN134" s="31"/>
      <c r="BO134" s="31"/>
      <c r="BP134" s="31"/>
      <c r="BZ134" s="31"/>
      <c r="CA134" s="31"/>
      <c r="CB134" s="31"/>
      <c r="CC134" s="31"/>
      <c r="CD134" s="31"/>
      <c r="CE134" s="37"/>
      <c r="CF134" s="37"/>
      <c r="CG134" s="31"/>
      <c r="CH134" s="31"/>
      <c r="CI134" s="31"/>
      <c r="CJ134" s="31"/>
      <c r="CK134" s="56"/>
      <c r="CN134" s="31"/>
      <c r="CO134" s="31"/>
      <c r="CP134" s="31"/>
      <c r="CQ134" s="31"/>
      <c r="CR134" s="31"/>
      <c r="CS134" s="31"/>
    </row>
    <row r="135" spans="1:97" s="32" customFormat="1" ht="12.75" customHeight="1" x14ac:dyDescent="0.2">
      <c r="A135" s="31"/>
      <c r="C135" s="31"/>
      <c r="E135" s="31"/>
      <c r="F135" s="31"/>
      <c r="G135" s="31"/>
      <c r="H135" s="31"/>
      <c r="I135" s="31"/>
      <c r="K135" s="35"/>
      <c r="L135" s="29"/>
      <c r="M135" s="34"/>
      <c r="N135" s="33"/>
      <c r="O135" s="33"/>
      <c r="P135" s="51"/>
      <c r="Q135" s="51"/>
      <c r="R135" s="51"/>
      <c r="S135" s="31"/>
      <c r="T135" s="5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W135" s="29"/>
      <c r="AX135" s="29"/>
      <c r="AY135" s="30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5"/>
      <c r="BM135" s="36"/>
      <c r="BN135" s="31"/>
      <c r="BO135" s="31"/>
      <c r="BP135" s="31"/>
      <c r="BZ135" s="31"/>
      <c r="CA135" s="31"/>
      <c r="CB135" s="31"/>
      <c r="CC135" s="31"/>
      <c r="CD135" s="31"/>
      <c r="CE135" s="37"/>
      <c r="CF135" s="37"/>
      <c r="CG135" s="31"/>
      <c r="CH135" s="31"/>
      <c r="CI135" s="31"/>
      <c r="CJ135" s="31"/>
      <c r="CK135" s="56"/>
      <c r="CN135" s="31"/>
      <c r="CO135" s="31"/>
      <c r="CP135" s="31"/>
      <c r="CQ135" s="31"/>
      <c r="CR135" s="31"/>
      <c r="CS135" s="31"/>
    </row>
    <row r="136" spans="1:97" s="32" customFormat="1" ht="12.75" customHeight="1" x14ac:dyDescent="0.2">
      <c r="A136" s="31"/>
      <c r="C136" s="31"/>
      <c r="E136" s="31"/>
      <c r="F136" s="31"/>
      <c r="G136" s="31"/>
      <c r="H136" s="31"/>
      <c r="I136" s="31"/>
      <c r="K136" s="35"/>
      <c r="L136" s="29"/>
      <c r="M136" s="34"/>
      <c r="N136" s="33"/>
      <c r="O136" s="33"/>
      <c r="P136" s="51"/>
      <c r="Q136" s="51"/>
      <c r="R136" s="51"/>
      <c r="S136" s="31"/>
      <c r="T136" s="5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W136" s="29"/>
      <c r="AX136" s="29"/>
      <c r="AY136" s="30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5"/>
      <c r="BM136" s="36"/>
      <c r="BN136" s="31"/>
      <c r="BO136" s="31"/>
      <c r="BP136" s="31"/>
      <c r="BZ136" s="31"/>
      <c r="CA136" s="31"/>
      <c r="CB136" s="31"/>
      <c r="CC136" s="31"/>
      <c r="CD136" s="31"/>
      <c r="CE136" s="37"/>
      <c r="CF136" s="37"/>
      <c r="CG136" s="31"/>
      <c r="CH136" s="31"/>
      <c r="CI136" s="31"/>
      <c r="CJ136" s="31"/>
      <c r="CK136" s="56"/>
      <c r="CN136" s="31"/>
      <c r="CO136" s="31"/>
      <c r="CP136" s="31"/>
      <c r="CQ136" s="31"/>
      <c r="CR136" s="31"/>
      <c r="CS136" s="31"/>
    </row>
    <row r="137" spans="1:97" s="32" customFormat="1" ht="12.75" customHeight="1" x14ac:dyDescent="0.2">
      <c r="A137" s="31"/>
      <c r="C137" s="31"/>
      <c r="E137" s="31"/>
      <c r="F137" s="31"/>
      <c r="G137" s="31"/>
      <c r="H137" s="31"/>
      <c r="I137" s="31"/>
      <c r="K137" s="35"/>
      <c r="L137" s="29"/>
      <c r="M137" s="34"/>
      <c r="N137" s="33"/>
      <c r="O137" s="33"/>
      <c r="P137" s="51"/>
      <c r="Q137" s="51"/>
      <c r="R137" s="51"/>
      <c r="S137" s="31"/>
      <c r="T137" s="5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W137" s="29"/>
      <c r="AX137" s="29"/>
      <c r="AY137" s="30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5"/>
      <c r="BM137" s="36"/>
      <c r="BN137" s="31"/>
      <c r="BO137" s="31"/>
      <c r="BP137" s="31"/>
      <c r="BZ137" s="31"/>
      <c r="CA137" s="31"/>
      <c r="CB137" s="31"/>
      <c r="CC137" s="31"/>
      <c r="CD137" s="31"/>
      <c r="CE137" s="37"/>
      <c r="CF137" s="37"/>
      <c r="CG137" s="31"/>
      <c r="CH137" s="31"/>
      <c r="CI137" s="31"/>
      <c r="CJ137" s="31"/>
      <c r="CK137" s="56"/>
      <c r="CN137" s="31"/>
      <c r="CO137" s="31"/>
      <c r="CP137" s="31"/>
      <c r="CQ137" s="31"/>
      <c r="CR137" s="31"/>
      <c r="CS137" s="31"/>
    </row>
    <row r="138" spans="1:97" s="32" customFormat="1" ht="12.75" customHeight="1" x14ac:dyDescent="0.2">
      <c r="A138" s="31"/>
      <c r="C138" s="31"/>
      <c r="E138" s="31"/>
      <c r="F138" s="31"/>
      <c r="G138" s="31"/>
      <c r="H138" s="31"/>
      <c r="I138" s="31"/>
      <c r="K138" s="35"/>
      <c r="L138" s="29"/>
      <c r="M138" s="34"/>
      <c r="N138" s="33"/>
      <c r="O138" s="33"/>
      <c r="P138" s="51"/>
      <c r="Q138" s="51"/>
      <c r="R138" s="51"/>
      <c r="S138" s="31"/>
      <c r="T138" s="5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W138" s="29"/>
      <c r="AX138" s="29"/>
      <c r="AY138" s="30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5"/>
      <c r="BM138" s="36"/>
      <c r="BN138" s="31"/>
      <c r="BO138" s="31"/>
      <c r="BP138" s="31"/>
      <c r="BZ138" s="31"/>
      <c r="CA138" s="31"/>
      <c r="CB138" s="31"/>
      <c r="CC138" s="31"/>
      <c r="CD138" s="31"/>
      <c r="CE138" s="37"/>
      <c r="CF138" s="37"/>
      <c r="CG138" s="31"/>
      <c r="CH138" s="31"/>
      <c r="CI138" s="31"/>
      <c r="CJ138" s="31"/>
      <c r="CK138" s="56"/>
      <c r="CN138" s="31"/>
      <c r="CO138" s="31"/>
      <c r="CP138" s="31"/>
      <c r="CQ138" s="31"/>
      <c r="CR138" s="31"/>
      <c r="CS138" s="31"/>
    </row>
    <row r="139" spans="1:97" s="32" customFormat="1" ht="12.75" customHeight="1" x14ac:dyDescent="0.2">
      <c r="A139" s="31"/>
      <c r="C139" s="31"/>
      <c r="E139" s="31"/>
      <c r="F139" s="31"/>
      <c r="G139" s="31"/>
      <c r="H139" s="31"/>
      <c r="I139" s="31"/>
      <c r="K139" s="35"/>
      <c r="L139" s="29"/>
      <c r="M139" s="34"/>
      <c r="N139" s="33"/>
      <c r="O139" s="33"/>
      <c r="P139" s="51"/>
      <c r="Q139" s="51"/>
      <c r="R139" s="51"/>
      <c r="S139" s="31"/>
      <c r="T139" s="5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W139" s="29"/>
      <c r="AX139" s="29"/>
      <c r="AY139" s="30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5"/>
      <c r="BM139" s="36"/>
      <c r="BN139" s="31"/>
      <c r="BO139" s="31"/>
      <c r="BP139" s="31"/>
      <c r="BZ139" s="31"/>
      <c r="CA139" s="31"/>
      <c r="CB139" s="31"/>
      <c r="CC139" s="31"/>
      <c r="CD139" s="31"/>
      <c r="CE139" s="37"/>
      <c r="CF139" s="37"/>
      <c r="CG139" s="31"/>
      <c r="CH139" s="31"/>
      <c r="CI139" s="31"/>
      <c r="CJ139" s="31"/>
      <c r="CK139" s="56"/>
      <c r="CN139" s="31"/>
      <c r="CO139" s="31"/>
      <c r="CP139" s="31"/>
      <c r="CQ139" s="31"/>
      <c r="CR139" s="31"/>
      <c r="CS139" s="31"/>
    </row>
    <row r="140" spans="1:97" s="32" customFormat="1" ht="12.75" customHeight="1" x14ac:dyDescent="0.2">
      <c r="A140" s="31"/>
      <c r="C140" s="31"/>
      <c r="E140" s="31"/>
      <c r="F140" s="31"/>
      <c r="G140" s="31"/>
      <c r="H140" s="31"/>
      <c r="I140" s="31"/>
      <c r="K140" s="35"/>
      <c r="L140" s="29"/>
      <c r="M140" s="34"/>
      <c r="N140" s="33"/>
      <c r="O140" s="33"/>
      <c r="P140" s="51"/>
      <c r="Q140" s="51"/>
      <c r="R140" s="51"/>
      <c r="S140" s="31"/>
      <c r="T140" s="5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W140" s="29"/>
      <c r="AX140" s="29"/>
      <c r="AY140" s="30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5"/>
      <c r="BM140" s="36"/>
      <c r="BN140" s="31"/>
      <c r="BO140" s="31"/>
      <c r="BP140" s="31"/>
      <c r="BZ140" s="31"/>
      <c r="CA140" s="31"/>
      <c r="CB140" s="31"/>
      <c r="CC140" s="31"/>
      <c r="CD140" s="31"/>
      <c r="CE140" s="37"/>
      <c r="CF140" s="37"/>
      <c r="CG140" s="31"/>
      <c r="CH140" s="31"/>
      <c r="CI140" s="31"/>
      <c r="CJ140" s="31"/>
      <c r="CK140" s="56"/>
      <c r="CN140" s="31"/>
      <c r="CO140" s="31"/>
      <c r="CP140" s="31"/>
      <c r="CQ140" s="31"/>
      <c r="CR140" s="31"/>
      <c r="CS140" s="31"/>
    </row>
    <row r="141" spans="1:97" s="32" customFormat="1" ht="12.75" customHeight="1" x14ac:dyDescent="0.2">
      <c r="A141" s="31"/>
      <c r="C141" s="31"/>
      <c r="E141" s="31"/>
      <c r="F141" s="31"/>
      <c r="G141" s="31"/>
      <c r="H141" s="31"/>
      <c r="I141" s="31"/>
      <c r="K141" s="35"/>
      <c r="L141" s="29"/>
      <c r="M141" s="34"/>
      <c r="N141" s="33"/>
      <c r="O141" s="33"/>
      <c r="P141" s="51"/>
      <c r="Q141" s="51"/>
      <c r="R141" s="51"/>
      <c r="S141" s="31"/>
      <c r="T141" s="5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W141" s="29"/>
      <c r="AX141" s="29"/>
      <c r="AY141" s="30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5"/>
      <c r="BM141" s="36"/>
      <c r="BN141" s="31"/>
      <c r="BO141" s="31"/>
      <c r="BP141" s="31"/>
      <c r="BZ141" s="31"/>
      <c r="CA141" s="31"/>
      <c r="CB141" s="31"/>
      <c r="CC141" s="31"/>
      <c r="CD141" s="31"/>
      <c r="CE141" s="37"/>
      <c r="CF141" s="37"/>
      <c r="CG141" s="31"/>
      <c r="CH141" s="31"/>
      <c r="CI141" s="31"/>
      <c r="CJ141" s="31"/>
      <c r="CK141" s="56"/>
      <c r="CN141" s="31"/>
      <c r="CO141" s="31"/>
      <c r="CP141" s="31"/>
      <c r="CQ141" s="31"/>
      <c r="CR141" s="31"/>
      <c r="CS141" s="31"/>
    </row>
    <row r="142" spans="1:97" s="32" customFormat="1" ht="12.75" customHeight="1" x14ac:dyDescent="0.2">
      <c r="A142" s="31"/>
      <c r="C142" s="31"/>
      <c r="E142" s="31"/>
      <c r="F142" s="31"/>
      <c r="G142" s="31"/>
      <c r="H142" s="31"/>
      <c r="I142" s="31"/>
      <c r="K142" s="35"/>
      <c r="L142" s="29"/>
      <c r="M142" s="34"/>
      <c r="N142" s="33"/>
      <c r="O142" s="33"/>
      <c r="P142" s="51"/>
      <c r="Q142" s="51"/>
      <c r="R142" s="51"/>
      <c r="S142" s="31"/>
      <c r="T142" s="5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W142" s="29"/>
      <c r="AX142" s="29"/>
      <c r="AY142" s="30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5"/>
      <c r="BM142" s="36"/>
      <c r="BN142" s="31"/>
      <c r="BO142" s="31"/>
      <c r="BP142" s="31"/>
      <c r="BZ142" s="31"/>
      <c r="CA142" s="31"/>
      <c r="CB142" s="31"/>
      <c r="CC142" s="31"/>
      <c r="CD142" s="31"/>
      <c r="CE142" s="37"/>
      <c r="CF142" s="37"/>
      <c r="CG142" s="31"/>
      <c r="CH142" s="31"/>
      <c r="CI142" s="31"/>
      <c r="CJ142" s="31"/>
      <c r="CK142" s="56"/>
      <c r="CN142" s="31"/>
      <c r="CO142" s="31"/>
      <c r="CP142" s="31"/>
      <c r="CQ142" s="31"/>
      <c r="CR142" s="31"/>
      <c r="CS142" s="31"/>
    </row>
    <row r="143" spans="1:97" s="32" customFormat="1" ht="12.75" customHeight="1" x14ac:dyDescent="0.2">
      <c r="A143" s="31"/>
      <c r="C143" s="31"/>
      <c r="E143" s="31"/>
      <c r="F143" s="31"/>
      <c r="G143" s="31"/>
      <c r="H143" s="31"/>
      <c r="I143" s="31"/>
      <c r="K143" s="35"/>
      <c r="L143" s="29"/>
      <c r="M143" s="34"/>
      <c r="N143" s="33"/>
      <c r="O143" s="33"/>
      <c r="P143" s="51"/>
      <c r="Q143" s="51"/>
      <c r="R143" s="51"/>
      <c r="S143" s="31"/>
      <c r="T143" s="5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W143" s="29"/>
      <c r="AX143" s="29"/>
      <c r="AY143" s="30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5"/>
      <c r="BM143" s="36"/>
      <c r="BN143" s="31"/>
      <c r="BO143" s="31"/>
      <c r="BP143" s="31"/>
      <c r="BZ143" s="31"/>
      <c r="CA143" s="31"/>
      <c r="CB143" s="31"/>
      <c r="CC143" s="31"/>
      <c r="CD143" s="31"/>
      <c r="CE143" s="37"/>
      <c r="CF143" s="37"/>
      <c r="CG143" s="31"/>
      <c r="CH143" s="31"/>
      <c r="CI143" s="31"/>
      <c r="CJ143" s="31"/>
      <c r="CK143" s="56"/>
      <c r="CN143" s="31"/>
      <c r="CO143" s="31"/>
      <c r="CP143" s="31"/>
      <c r="CQ143" s="31"/>
      <c r="CR143" s="31"/>
      <c r="CS143" s="31"/>
    </row>
    <row r="144" spans="1:97" s="32" customFormat="1" ht="12.75" customHeight="1" x14ac:dyDescent="0.2">
      <c r="A144" s="31"/>
      <c r="C144" s="31"/>
      <c r="E144" s="31"/>
      <c r="F144" s="31"/>
      <c r="G144" s="31"/>
      <c r="H144" s="31"/>
      <c r="I144" s="31"/>
      <c r="K144" s="35"/>
      <c r="L144" s="29"/>
      <c r="M144" s="34"/>
      <c r="N144" s="33"/>
      <c r="O144" s="33"/>
      <c r="P144" s="51"/>
      <c r="Q144" s="51"/>
      <c r="R144" s="51"/>
      <c r="S144" s="31"/>
      <c r="T144" s="5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W144" s="29"/>
      <c r="AX144" s="29"/>
      <c r="AY144" s="30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5"/>
      <c r="BM144" s="36"/>
      <c r="BN144" s="31"/>
      <c r="BO144" s="31"/>
      <c r="BP144" s="31"/>
      <c r="BZ144" s="31"/>
      <c r="CA144" s="31"/>
      <c r="CB144" s="31"/>
      <c r="CC144" s="31"/>
      <c r="CD144" s="31"/>
      <c r="CE144" s="37"/>
      <c r="CF144" s="37"/>
      <c r="CG144" s="31"/>
      <c r="CH144" s="31"/>
      <c r="CI144" s="31"/>
      <c r="CJ144" s="31"/>
      <c r="CK144" s="56"/>
      <c r="CN144" s="31"/>
      <c r="CO144" s="31"/>
      <c r="CP144" s="31"/>
      <c r="CQ144" s="31"/>
      <c r="CR144" s="31"/>
      <c r="CS144" s="31"/>
    </row>
    <row r="145" spans="1:97" s="32" customFormat="1" ht="12.75" customHeight="1" x14ac:dyDescent="0.2">
      <c r="A145" s="31"/>
      <c r="C145" s="31"/>
      <c r="E145" s="31"/>
      <c r="F145" s="31"/>
      <c r="G145" s="31"/>
      <c r="H145" s="31"/>
      <c r="I145" s="31"/>
      <c r="K145" s="35"/>
      <c r="L145" s="29"/>
      <c r="M145" s="34"/>
      <c r="N145" s="33"/>
      <c r="O145" s="33"/>
      <c r="P145" s="51"/>
      <c r="Q145" s="51"/>
      <c r="R145" s="51"/>
      <c r="S145" s="31"/>
      <c r="T145" s="5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W145" s="29"/>
      <c r="AX145" s="29"/>
      <c r="AY145" s="30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5"/>
      <c r="BM145" s="36"/>
      <c r="BN145" s="31"/>
      <c r="BO145" s="31"/>
      <c r="BP145" s="31"/>
      <c r="BZ145" s="31"/>
      <c r="CA145" s="31"/>
      <c r="CB145" s="31"/>
      <c r="CC145" s="31"/>
      <c r="CD145" s="31"/>
      <c r="CE145" s="37"/>
      <c r="CF145" s="37"/>
      <c r="CG145" s="31"/>
      <c r="CH145" s="31"/>
      <c r="CI145" s="31"/>
      <c r="CJ145" s="31"/>
      <c r="CK145" s="56"/>
      <c r="CN145" s="31"/>
      <c r="CO145" s="31"/>
      <c r="CP145" s="31"/>
      <c r="CQ145" s="31"/>
      <c r="CR145" s="31"/>
      <c r="CS145" s="31"/>
    </row>
    <row r="146" spans="1:97" s="32" customFormat="1" ht="12.75" customHeight="1" x14ac:dyDescent="0.2">
      <c r="A146" s="31"/>
      <c r="C146" s="31"/>
      <c r="E146" s="31"/>
      <c r="F146" s="31"/>
      <c r="G146" s="31"/>
      <c r="H146" s="31"/>
      <c r="I146" s="31"/>
      <c r="K146" s="35"/>
      <c r="L146" s="29"/>
      <c r="M146" s="34"/>
      <c r="N146" s="33"/>
      <c r="O146" s="33"/>
      <c r="P146" s="51"/>
      <c r="Q146" s="51"/>
      <c r="R146" s="51"/>
      <c r="S146" s="31"/>
      <c r="T146" s="5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W146" s="29"/>
      <c r="AX146" s="29"/>
      <c r="AY146" s="30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5"/>
      <c r="BM146" s="36"/>
      <c r="BN146" s="31"/>
      <c r="BO146" s="31"/>
      <c r="BP146" s="31"/>
      <c r="BZ146" s="31"/>
      <c r="CA146" s="31"/>
      <c r="CB146" s="31"/>
      <c r="CC146" s="31"/>
      <c r="CD146" s="31"/>
      <c r="CE146" s="37"/>
      <c r="CF146" s="37"/>
      <c r="CG146" s="31"/>
      <c r="CH146" s="31"/>
      <c r="CI146" s="31"/>
      <c r="CJ146" s="31"/>
      <c r="CK146" s="56"/>
      <c r="CN146" s="31"/>
      <c r="CO146" s="31"/>
      <c r="CP146" s="31"/>
      <c r="CQ146" s="31"/>
      <c r="CR146" s="31"/>
      <c r="CS146" s="31"/>
    </row>
    <row r="147" spans="1:97" s="32" customFormat="1" ht="12.75" customHeight="1" x14ac:dyDescent="0.2">
      <c r="A147" s="31"/>
      <c r="C147" s="31"/>
      <c r="E147" s="31"/>
      <c r="F147" s="31"/>
      <c r="G147" s="31"/>
      <c r="H147" s="31"/>
      <c r="I147" s="31"/>
      <c r="K147" s="35"/>
      <c r="L147" s="29"/>
      <c r="M147" s="34"/>
      <c r="N147" s="33"/>
      <c r="O147" s="33"/>
      <c r="P147" s="51"/>
      <c r="Q147" s="51"/>
      <c r="R147" s="51"/>
      <c r="S147" s="31"/>
      <c r="T147" s="5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W147" s="29"/>
      <c r="AX147" s="29"/>
      <c r="AY147" s="30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5"/>
      <c r="BM147" s="36"/>
      <c r="BN147" s="31"/>
      <c r="BO147" s="31"/>
      <c r="BP147" s="31"/>
      <c r="BZ147" s="31"/>
      <c r="CA147" s="31"/>
      <c r="CB147" s="31"/>
      <c r="CC147" s="31"/>
      <c r="CD147" s="31"/>
      <c r="CE147" s="37"/>
      <c r="CF147" s="37"/>
      <c r="CG147" s="31"/>
      <c r="CH147" s="31"/>
      <c r="CI147" s="31"/>
      <c r="CJ147" s="31"/>
      <c r="CK147" s="56"/>
      <c r="CN147" s="31"/>
      <c r="CO147" s="31"/>
      <c r="CP147" s="31"/>
      <c r="CQ147" s="31"/>
      <c r="CR147" s="31"/>
      <c r="CS147" s="31"/>
    </row>
    <row r="148" spans="1:97" s="32" customFormat="1" ht="12.75" customHeight="1" x14ac:dyDescent="0.2">
      <c r="A148" s="31"/>
      <c r="C148" s="31"/>
      <c r="E148" s="31"/>
      <c r="F148" s="31"/>
      <c r="G148" s="31"/>
      <c r="H148" s="31"/>
      <c r="I148" s="31"/>
      <c r="K148" s="35"/>
      <c r="L148" s="29"/>
      <c r="M148" s="34"/>
      <c r="N148" s="33"/>
      <c r="O148" s="33"/>
      <c r="P148" s="51"/>
      <c r="Q148" s="51"/>
      <c r="R148" s="51"/>
      <c r="S148" s="31"/>
      <c r="T148" s="5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W148" s="29"/>
      <c r="AX148" s="29"/>
      <c r="AY148" s="30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5"/>
      <c r="BM148" s="36"/>
      <c r="BN148" s="31"/>
      <c r="BO148" s="31"/>
      <c r="BP148" s="31"/>
      <c r="BZ148" s="31"/>
      <c r="CA148" s="31"/>
      <c r="CB148" s="31"/>
      <c r="CC148" s="31"/>
      <c r="CD148" s="31"/>
      <c r="CE148" s="37"/>
      <c r="CF148" s="37"/>
      <c r="CG148" s="31"/>
      <c r="CH148" s="31"/>
      <c r="CI148" s="31"/>
      <c r="CJ148" s="31"/>
      <c r="CK148" s="56"/>
      <c r="CN148" s="31"/>
      <c r="CO148" s="31"/>
      <c r="CP148" s="31"/>
      <c r="CQ148" s="31"/>
      <c r="CR148" s="31"/>
      <c r="CS148" s="31"/>
    </row>
    <row r="149" spans="1:97" s="32" customFormat="1" ht="12.75" customHeight="1" x14ac:dyDescent="0.2">
      <c r="A149" s="31"/>
      <c r="C149" s="31"/>
      <c r="E149" s="31"/>
      <c r="F149" s="31"/>
      <c r="G149" s="31"/>
      <c r="H149" s="31"/>
      <c r="I149" s="31"/>
      <c r="K149" s="35"/>
      <c r="L149" s="29"/>
      <c r="M149" s="34"/>
      <c r="N149" s="33"/>
      <c r="O149" s="33"/>
      <c r="P149" s="51"/>
      <c r="Q149" s="51"/>
      <c r="R149" s="51"/>
      <c r="S149" s="31"/>
      <c r="T149" s="5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W149" s="29"/>
      <c r="AX149" s="29"/>
      <c r="AY149" s="30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5"/>
      <c r="BM149" s="36"/>
      <c r="BN149" s="31"/>
      <c r="BO149" s="31"/>
      <c r="BP149" s="31"/>
      <c r="BZ149" s="31"/>
      <c r="CA149" s="31"/>
      <c r="CB149" s="31"/>
      <c r="CC149" s="31"/>
      <c r="CD149" s="31"/>
      <c r="CE149" s="37"/>
      <c r="CF149" s="37"/>
      <c r="CG149" s="31"/>
      <c r="CH149" s="31"/>
      <c r="CI149" s="31"/>
      <c r="CJ149" s="31"/>
      <c r="CK149" s="56"/>
      <c r="CN149" s="31"/>
      <c r="CO149" s="31"/>
      <c r="CP149" s="31"/>
      <c r="CQ149" s="31"/>
      <c r="CR149" s="31"/>
      <c r="CS149" s="31"/>
    </row>
    <row r="150" spans="1:97" s="32" customFormat="1" ht="12.75" customHeight="1" x14ac:dyDescent="0.2">
      <c r="A150" s="31"/>
      <c r="C150" s="31"/>
      <c r="E150" s="31"/>
      <c r="F150" s="31"/>
      <c r="G150" s="31"/>
      <c r="H150" s="31"/>
      <c r="I150" s="31"/>
      <c r="K150" s="35"/>
      <c r="L150" s="29"/>
      <c r="M150" s="34"/>
      <c r="N150" s="33"/>
      <c r="O150" s="33"/>
      <c r="P150" s="51"/>
      <c r="Q150" s="51"/>
      <c r="R150" s="51"/>
      <c r="S150" s="31"/>
      <c r="T150" s="5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W150" s="29"/>
      <c r="AX150" s="29"/>
      <c r="AY150" s="30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5"/>
      <c r="BM150" s="36"/>
      <c r="BN150" s="31"/>
      <c r="BO150" s="31"/>
      <c r="BP150" s="31"/>
      <c r="BZ150" s="31"/>
      <c r="CA150" s="31"/>
      <c r="CB150" s="31"/>
      <c r="CC150" s="31"/>
      <c r="CD150" s="31"/>
      <c r="CE150" s="37"/>
      <c r="CF150" s="37"/>
      <c r="CG150" s="31"/>
      <c r="CH150" s="31"/>
      <c r="CI150" s="31"/>
      <c r="CJ150" s="31"/>
      <c r="CK150" s="56"/>
      <c r="CN150" s="31"/>
      <c r="CO150" s="31"/>
      <c r="CP150" s="31"/>
      <c r="CQ150" s="31"/>
      <c r="CR150" s="31"/>
      <c r="CS150" s="31"/>
    </row>
    <row r="151" spans="1:97" s="32" customFormat="1" ht="12.75" customHeight="1" x14ac:dyDescent="0.2">
      <c r="A151" s="31"/>
      <c r="C151" s="31"/>
      <c r="E151" s="31"/>
      <c r="F151" s="31"/>
      <c r="G151" s="31"/>
      <c r="H151" s="31"/>
      <c r="I151" s="31"/>
      <c r="K151" s="35"/>
      <c r="L151" s="29"/>
      <c r="M151" s="34"/>
      <c r="N151" s="33"/>
      <c r="O151" s="33"/>
      <c r="P151" s="51"/>
      <c r="Q151" s="51"/>
      <c r="R151" s="51"/>
      <c r="S151" s="31"/>
      <c r="T151" s="5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W151" s="29"/>
      <c r="AX151" s="29"/>
      <c r="AY151" s="30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5"/>
      <c r="BM151" s="36"/>
      <c r="BN151" s="31"/>
      <c r="BO151" s="31"/>
      <c r="BP151" s="31"/>
      <c r="BZ151" s="31"/>
      <c r="CA151" s="31"/>
      <c r="CB151" s="31"/>
      <c r="CC151" s="31"/>
      <c r="CD151" s="31"/>
      <c r="CE151" s="37"/>
      <c r="CF151" s="37"/>
      <c r="CG151" s="31"/>
      <c r="CH151" s="31"/>
      <c r="CI151" s="31"/>
      <c r="CJ151" s="31"/>
      <c r="CK151" s="56"/>
      <c r="CN151" s="31"/>
      <c r="CO151" s="31"/>
      <c r="CP151" s="31"/>
      <c r="CQ151" s="31"/>
      <c r="CR151" s="31"/>
      <c r="CS151" s="31"/>
    </row>
    <row r="152" spans="1:97" s="32" customFormat="1" ht="12.75" customHeight="1" x14ac:dyDescent="0.2">
      <c r="A152" s="31"/>
      <c r="C152" s="31"/>
      <c r="E152" s="31"/>
      <c r="F152" s="31"/>
      <c r="G152" s="31"/>
      <c r="H152" s="31"/>
      <c r="I152" s="31"/>
      <c r="K152" s="35"/>
      <c r="L152" s="29"/>
      <c r="M152" s="34"/>
      <c r="N152" s="33"/>
      <c r="O152" s="33"/>
      <c r="P152" s="51"/>
      <c r="Q152" s="51"/>
      <c r="R152" s="51"/>
      <c r="S152" s="31"/>
      <c r="T152" s="5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W152" s="29"/>
      <c r="AX152" s="29"/>
      <c r="AY152" s="30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5"/>
      <c r="BM152" s="36"/>
      <c r="BN152" s="31"/>
      <c r="BO152" s="31"/>
      <c r="BP152" s="31"/>
      <c r="BZ152" s="31"/>
      <c r="CA152" s="31"/>
      <c r="CB152" s="31"/>
      <c r="CC152" s="31"/>
      <c r="CD152" s="31"/>
      <c r="CE152" s="37"/>
      <c r="CF152" s="37"/>
      <c r="CG152" s="31"/>
      <c r="CH152" s="31"/>
      <c r="CI152" s="31"/>
      <c r="CJ152" s="31"/>
      <c r="CK152" s="56"/>
      <c r="CN152" s="31"/>
      <c r="CO152" s="31"/>
      <c r="CP152" s="31"/>
      <c r="CQ152" s="31"/>
      <c r="CR152" s="31"/>
      <c r="CS152" s="31"/>
    </row>
    <row r="153" spans="1:97" s="32" customFormat="1" ht="12.75" customHeight="1" x14ac:dyDescent="0.2">
      <c r="A153" s="31"/>
      <c r="C153" s="31"/>
      <c r="E153" s="31"/>
      <c r="F153" s="31"/>
      <c r="G153" s="31"/>
      <c r="H153" s="31"/>
      <c r="I153" s="31"/>
      <c r="K153" s="35"/>
      <c r="L153" s="29"/>
      <c r="M153" s="34"/>
      <c r="N153" s="33"/>
      <c r="O153" s="33"/>
      <c r="P153" s="51"/>
      <c r="Q153" s="51"/>
      <c r="R153" s="51"/>
      <c r="S153" s="31"/>
      <c r="T153" s="5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W153" s="29"/>
      <c r="AX153" s="29"/>
      <c r="AY153" s="30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5"/>
      <c r="BM153" s="36"/>
      <c r="BN153" s="31"/>
      <c r="BO153" s="31"/>
      <c r="BP153" s="31"/>
      <c r="BZ153" s="31"/>
      <c r="CA153" s="31"/>
      <c r="CB153" s="31"/>
      <c r="CC153" s="31"/>
      <c r="CD153" s="31"/>
      <c r="CE153" s="37"/>
      <c r="CF153" s="37"/>
      <c r="CG153" s="31"/>
      <c r="CH153" s="31"/>
      <c r="CI153" s="31"/>
      <c r="CJ153" s="31"/>
      <c r="CK153" s="56"/>
      <c r="CN153" s="31"/>
      <c r="CO153" s="31"/>
      <c r="CP153" s="31"/>
      <c r="CQ153" s="31"/>
      <c r="CR153" s="31"/>
      <c r="CS153" s="31"/>
    </row>
    <row r="154" spans="1:97" s="32" customFormat="1" ht="12.75" customHeight="1" x14ac:dyDescent="0.2">
      <c r="A154" s="31"/>
      <c r="C154" s="31"/>
      <c r="E154" s="31"/>
      <c r="F154" s="31"/>
      <c r="G154" s="31"/>
      <c r="H154" s="31"/>
      <c r="I154" s="31"/>
      <c r="K154" s="35"/>
      <c r="L154" s="29"/>
      <c r="M154" s="34"/>
      <c r="N154" s="33"/>
      <c r="O154" s="33"/>
      <c r="P154" s="51"/>
      <c r="Q154" s="51"/>
      <c r="R154" s="51"/>
      <c r="S154" s="31"/>
      <c r="T154" s="5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W154" s="29"/>
      <c r="AX154" s="29"/>
      <c r="AY154" s="30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5"/>
      <c r="BM154" s="36"/>
      <c r="BN154" s="31"/>
      <c r="BO154" s="31"/>
      <c r="BP154" s="31"/>
      <c r="BZ154" s="31"/>
      <c r="CA154" s="31"/>
      <c r="CB154" s="31"/>
      <c r="CC154" s="31"/>
      <c r="CD154" s="31"/>
      <c r="CE154" s="37"/>
      <c r="CF154" s="37"/>
      <c r="CG154" s="31"/>
      <c r="CH154" s="31"/>
      <c r="CI154" s="31"/>
      <c r="CJ154" s="31"/>
      <c r="CK154" s="56"/>
      <c r="CN154" s="31"/>
      <c r="CO154" s="31"/>
      <c r="CP154" s="31"/>
      <c r="CQ154" s="31"/>
      <c r="CR154" s="31"/>
      <c r="CS154" s="31"/>
    </row>
    <row r="155" spans="1:97" s="32" customFormat="1" ht="12.75" customHeight="1" x14ac:dyDescent="0.2">
      <c r="A155" s="31"/>
      <c r="C155" s="31"/>
      <c r="E155" s="31"/>
      <c r="F155" s="31"/>
      <c r="G155" s="31"/>
      <c r="H155" s="31"/>
      <c r="I155" s="31"/>
      <c r="K155" s="35"/>
      <c r="L155" s="29"/>
      <c r="M155" s="34"/>
      <c r="N155" s="33"/>
      <c r="O155" s="33"/>
      <c r="P155" s="51"/>
      <c r="Q155" s="51"/>
      <c r="R155" s="51"/>
      <c r="S155" s="31"/>
      <c r="T155" s="5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W155" s="29"/>
      <c r="AX155" s="29"/>
      <c r="AY155" s="30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5"/>
      <c r="BM155" s="36"/>
      <c r="BN155" s="31"/>
      <c r="BO155" s="31"/>
      <c r="BP155" s="31"/>
      <c r="BZ155" s="31"/>
      <c r="CA155" s="31"/>
      <c r="CB155" s="31"/>
      <c r="CC155" s="31"/>
      <c r="CD155" s="31"/>
      <c r="CE155" s="37"/>
      <c r="CF155" s="37"/>
      <c r="CG155" s="31"/>
      <c r="CH155" s="31"/>
      <c r="CI155" s="31"/>
      <c r="CJ155" s="31"/>
      <c r="CK155" s="56"/>
      <c r="CN155" s="31"/>
      <c r="CO155" s="31"/>
      <c r="CP155" s="31"/>
      <c r="CQ155" s="31"/>
      <c r="CR155" s="31"/>
      <c r="CS155" s="31"/>
    </row>
    <row r="156" spans="1:97" s="32" customFormat="1" ht="12.75" customHeight="1" x14ac:dyDescent="0.2">
      <c r="A156" s="31"/>
      <c r="C156" s="31"/>
      <c r="E156" s="31"/>
      <c r="F156" s="31"/>
      <c r="G156" s="31"/>
      <c r="H156" s="31"/>
      <c r="I156" s="31"/>
      <c r="K156" s="35"/>
      <c r="L156" s="29"/>
      <c r="M156" s="34"/>
      <c r="N156" s="33"/>
      <c r="O156" s="33"/>
      <c r="P156" s="51"/>
      <c r="Q156" s="51"/>
      <c r="R156" s="51"/>
      <c r="S156" s="31"/>
      <c r="T156" s="5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W156" s="29"/>
      <c r="AX156" s="29"/>
      <c r="AY156" s="30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5"/>
      <c r="BM156" s="36"/>
      <c r="BN156" s="31"/>
      <c r="BO156" s="31"/>
      <c r="BP156" s="31"/>
      <c r="BZ156" s="31"/>
      <c r="CA156" s="31"/>
      <c r="CB156" s="31"/>
      <c r="CC156" s="31"/>
      <c r="CD156" s="31"/>
      <c r="CE156" s="37"/>
      <c r="CF156" s="37"/>
      <c r="CG156" s="31"/>
      <c r="CH156" s="31"/>
      <c r="CI156" s="31"/>
      <c r="CJ156" s="31"/>
      <c r="CK156" s="56"/>
      <c r="CN156" s="31"/>
      <c r="CO156" s="31"/>
      <c r="CP156" s="31"/>
      <c r="CQ156" s="31"/>
      <c r="CR156" s="31"/>
      <c r="CS156" s="31"/>
    </row>
    <row r="157" spans="1:97" s="32" customFormat="1" ht="12.75" customHeight="1" x14ac:dyDescent="0.2">
      <c r="A157" s="31"/>
      <c r="C157" s="31"/>
      <c r="E157" s="31"/>
      <c r="F157" s="31"/>
      <c r="G157" s="31"/>
      <c r="H157" s="31"/>
      <c r="I157" s="31"/>
      <c r="K157" s="35"/>
      <c r="L157" s="29"/>
      <c r="M157" s="34"/>
      <c r="N157" s="33"/>
      <c r="O157" s="33"/>
      <c r="P157" s="51"/>
      <c r="Q157" s="51"/>
      <c r="R157" s="51"/>
      <c r="S157" s="31"/>
      <c r="T157" s="5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W157" s="29"/>
      <c r="AX157" s="29"/>
      <c r="AY157" s="30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5"/>
      <c r="BM157" s="36"/>
      <c r="BN157" s="31"/>
      <c r="BO157" s="31"/>
      <c r="BP157" s="31"/>
      <c r="BZ157" s="31"/>
      <c r="CA157" s="31"/>
      <c r="CB157" s="31"/>
      <c r="CC157" s="31"/>
      <c r="CD157" s="31"/>
      <c r="CE157" s="37"/>
      <c r="CF157" s="37"/>
      <c r="CG157" s="31"/>
      <c r="CH157" s="31"/>
      <c r="CI157" s="31"/>
      <c r="CJ157" s="31"/>
      <c r="CK157" s="56"/>
      <c r="CN157" s="31"/>
      <c r="CO157" s="31"/>
      <c r="CP157" s="31"/>
      <c r="CQ157" s="31"/>
      <c r="CR157" s="31"/>
      <c r="CS157" s="31"/>
    </row>
    <row r="158" spans="1:97" s="32" customFormat="1" ht="12.75" customHeight="1" x14ac:dyDescent="0.2">
      <c r="A158" s="31"/>
      <c r="C158" s="31"/>
      <c r="E158" s="31"/>
      <c r="F158" s="31"/>
      <c r="G158" s="31"/>
      <c r="H158" s="31"/>
      <c r="I158" s="31"/>
      <c r="K158" s="35"/>
      <c r="L158" s="29"/>
      <c r="M158" s="34"/>
      <c r="N158" s="33"/>
      <c r="O158" s="33"/>
      <c r="P158" s="51"/>
      <c r="Q158" s="51"/>
      <c r="R158" s="51"/>
      <c r="S158" s="31"/>
      <c r="T158" s="5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W158" s="29"/>
      <c r="AX158" s="29"/>
      <c r="AY158" s="30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5"/>
      <c r="BM158" s="36"/>
      <c r="BN158" s="31"/>
      <c r="BO158" s="31"/>
      <c r="BP158" s="31"/>
      <c r="BZ158" s="31"/>
      <c r="CA158" s="31"/>
      <c r="CB158" s="31"/>
      <c r="CC158" s="31"/>
      <c r="CD158" s="31"/>
      <c r="CE158" s="37"/>
      <c r="CF158" s="37"/>
      <c r="CG158" s="31"/>
      <c r="CH158" s="31"/>
      <c r="CI158" s="31"/>
      <c r="CJ158" s="31"/>
      <c r="CK158" s="56"/>
      <c r="CN158" s="31"/>
      <c r="CO158" s="31"/>
      <c r="CP158" s="31"/>
      <c r="CQ158" s="31"/>
      <c r="CR158" s="31"/>
      <c r="CS158" s="31"/>
    </row>
    <row r="159" spans="1:97" s="32" customFormat="1" ht="12.75" customHeight="1" x14ac:dyDescent="0.2">
      <c r="A159" s="31"/>
      <c r="C159" s="31"/>
      <c r="E159" s="31"/>
      <c r="F159" s="31"/>
      <c r="G159" s="31"/>
      <c r="H159" s="31"/>
      <c r="I159" s="31"/>
      <c r="K159" s="35"/>
      <c r="L159" s="29"/>
      <c r="M159" s="34"/>
      <c r="N159" s="33"/>
      <c r="O159" s="33"/>
      <c r="P159" s="51"/>
      <c r="Q159" s="51"/>
      <c r="R159" s="51"/>
      <c r="S159" s="31"/>
      <c r="T159" s="5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W159" s="29"/>
      <c r="AX159" s="29"/>
      <c r="AY159" s="30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5"/>
      <c r="BM159" s="36"/>
      <c r="BN159" s="31"/>
      <c r="BO159" s="31"/>
      <c r="BP159" s="31"/>
      <c r="BZ159" s="31"/>
      <c r="CA159" s="31"/>
      <c r="CB159" s="31"/>
      <c r="CC159" s="31"/>
      <c r="CD159" s="31"/>
      <c r="CE159" s="37"/>
      <c r="CF159" s="37"/>
      <c r="CG159" s="31"/>
      <c r="CH159" s="31"/>
      <c r="CI159" s="31"/>
      <c r="CJ159" s="31"/>
      <c r="CK159" s="56"/>
      <c r="CN159" s="31"/>
      <c r="CO159" s="31"/>
      <c r="CP159" s="31"/>
      <c r="CQ159" s="31"/>
      <c r="CR159" s="31"/>
      <c r="CS159" s="31"/>
    </row>
    <row r="160" spans="1:97" s="32" customFormat="1" ht="12.75" customHeight="1" x14ac:dyDescent="0.2">
      <c r="A160" s="31"/>
      <c r="C160" s="31"/>
      <c r="E160" s="31"/>
      <c r="F160" s="31"/>
      <c r="G160" s="31"/>
      <c r="H160" s="31"/>
      <c r="I160" s="31"/>
      <c r="K160" s="35"/>
      <c r="L160" s="29"/>
      <c r="M160" s="34"/>
      <c r="N160" s="33"/>
      <c r="O160" s="33"/>
      <c r="P160" s="51"/>
      <c r="Q160" s="51"/>
      <c r="R160" s="51"/>
      <c r="S160" s="31"/>
      <c r="T160" s="5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W160" s="29"/>
      <c r="AX160" s="29"/>
      <c r="AY160" s="30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5"/>
      <c r="BM160" s="36"/>
      <c r="BN160" s="31"/>
      <c r="BO160" s="31"/>
      <c r="BP160" s="31"/>
      <c r="BZ160" s="31"/>
      <c r="CA160" s="31"/>
      <c r="CB160" s="31"/>
      <c r="CC160" s="31"/>
      <c r="CD160" s="31"/>
      <c r="CE160" s="37"/>
      <c r="CF160" s="37"/>
      <c r="CG160" s="31"/>
      <c r="CH160" s="31"/>
      <c r="CI160" s="31"/>
      <c r="CJ160" s="31"/>
      <c r="CK160" s="56"/>
      <c r="CN160" s="31"/>
      <c r="CO160" s="31"/>
      <c r="CP160" s="31"/>
      <c r="CQ160" s="31"/>
      <c r="CR160" s="31"/>
      <c r="CS160" s="31"/>
    </row>
    <row r="161" spans="1:97" s="32" customFormat="1" ht="12.75" customHeight="1" x14ac:dyDescent="0.2">
      <c r="A161" s="31"/>
      <c r="C161" s="31"/>
      <c r="E161" s="31"/>
      <c r="F161" s="31"/>
      <c r="G161" s="31"/>
      <c r="H161" s="31"/>
      <c r="I161" s="31"/>
      <c r="K161" s="35"/>
      <c r="L161" s="29"/>
      <c r="M161" s="34"/>
      <c r="N161" s="33"/>
      <c r="O161" s="33"/>
      <c r="P161" s="51"/>
      <c r="Q161" s="51"/>
      <c r="R161" s="51"/>
      <c r="S161" s="31"/>
      <c r="T161" s="5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W161" s="29"/>
      <c r="AX161" s="29"/>
      <c r="AY161" s="30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5"/>
      <c r="BM161" s="36"/>
      <c r="BN161" s="31"/>
      <c r="BO161" s="31"/>
      <c r="BP161" s="31"/>
      <c r="BZ161" s="31"/>
      <c r="CA161" s="31"/>
      <c r="CB161" s="31"/>
      <c r="CC161" s="31"/>
      <c r="CD161" s="31"/>
      <c r="CE161" s="37"/>
      <c r="CF161" s="37"/>
      <c r="CG161" s="31"/>
      <c r="CH161" s="31"/>
      <c r="CI161" s="31"/>
      <c r="CJ161" s="31"/>
      <c r="CK161" s="56"/>
      <c r="CN161" s="31"/>
      <c r="CO161" s="31"/>
      <c r="CP161" s="31"/>
      <c r="CQ161" s="31"/>
      <c r="CR161" s="31"/>
      <c r="CS161" s="31"/>
    </row>
    <row r="162" spans="1:97" s="32" customFormat="1" ht="12.75" customHeight="1" x14ac:dyDescent="0.2">
      <c r="A162" s="31"/>
      <c r="C162" s="31"/>
      <c r="E162" s="31"/>
      <c r="F162" s="31"/>
      <c r="G162" s="31"/>
      <c r="H162" s="31"/>
      <c r="I162" s="31"/>
      <c r="K162" s="35"/>
      <c r="L162" s="29"/>
      <c r="M162" s="34"/>
      <c r="N162" s="33"/>
      <c r="O162" s="33"/>
      <c r="P162" s="51"/>
      <c r="Q162" s="51"/>
      <c r="R162" s="51"/>
      <c r="S162" s="31"/>
      <c r="T162" s="5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W162" s="29"/>
      <c r="AX162" s="29"/>
      <c r="AY162" s="30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5"/>
      <c r="BM162" s="36"/>
      <c r="BN162" s="31"/>
      <c r="BO162" s="31"/>
      <c r="BP162" s="31"/>
      <c r="BZ162" s="31"/>
      <c r="CA162" s="31"/>
      <c r="CB162" s="31"/>
      <c r="CC162" s="31"/>
      <c r="CD162" s="31"/>
      <c r="CE162" s="37"/>
      <c r="CF162" s="37"/>
      <c r="CG162" s="31"/>
      <c r="CH162" s="31"/>
      <c r="CI162" s="31"/>
      <c r="CJ162" s="31"/>
      <c r="CK162" s="56"/>
      <c r="CN162" s="31"/>
      <c r="CO162" s="31"/>
      <c r="CP162" s="31"/>
      <c r="CQ162" s="31"/>
      <c r="CR162" s="31"/>
      <c r="CS162" s="31"/>
    </row>
    <row r="163" spans="1:97" s="32" customFormat="1" ht="12.75" customHeight="1" x14ac:dyDescent="0.2">
      <c r="A163" s="31"/>
      <c r="C163" s="31"/>
      <c r="E163" s="31"/>
      <c r="F163" s="31"/>
      <c r="G163" s="31"/>
      <c r="H163" s="31"/>
      <c r="I163" s="31"/>
      <c r="K163" s="35"/>
      <c r="L163" s="29"/>
      <c r="M163" s="34"/>
      <c r="N163" s="33"/>
      <c r="O163" s="33"/>
      <c r="P163" s="51"/>
      <c r="Q163" s="51"/>
      <c r="R163" s="51"/>
      <c r="S163" s="31"/>
      <c r="T163" s="5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W163" s="29"/>
      <c r="AX163" s="29"/>
      <c r="AY163" s="30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5"/>
      <c r="BM163" s="36"/>
      <c r="BN163" s="31"/>
      <c r="BO163" s="31"/>
      <c r="BP163" s="31"/>
      <c r="BZ163" s="31"/>
      <c r="CA163" s="31"/>
      <c r="CB163" s="31"/>
      <c r="CC163" s="31"/>
      <c r="CD163" s="31"/>
      <c r="CE163" s="37"/>
      <c r="CF163" s="37"/>
      <c r="CG163" s="31"/>
      <c r="CH163" s="31"/>
      <c r="CI163" s="31"/>
      <c r="CJ163" s="31"/>
      <c r="CK163" s="56"/>
      <c r="CN163" s="31"/>
      <c r="CO163" s="31"/>
      <c r="CP163" s="31"/>
      <c r="CQ163" s="31"/>
      <c r="CR163" s="31"/>
      <c r="CS163" s="31"/>
    </row>
    <row r="164" spans="1:97" s="32" customFormat="1" ht="12.75" customHeight="1" x14ac:dyDescent="0.2">
      <c r="A164" s="31"/>
      <c r="C164" s="31"/>
      <c r="E164" s="31"/>
      <c r="F164" s="31"/>
      <c r="G164" s="31"/>
      <c r="H164" s="31"/>
      <c r="I164" s="31"/>
      <c r="K164" s="35"/>
      <c r="L164" s="29"/>
      <c r="M164" s="34"/>
      <c r="N164" s="33"/>
      <c r="O164" s="33"/>
      <c r="P164" s="51"/>
      <c r="Q164" s="51"/>
      <c r="R164" s="51"/>
      <c r="S164" s="31"/>
      <c r="T164" s="5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W164" s="29"/>
      <c r="AX164" s="29"/>
      <c r="AY164" s="30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5"/>
      <c r="BM164" s="36"/>
      <c r="BN164" s="31"/>
      <c r="BO164" s="31"/>
      <c r="BP164" s="31"/>
      <c r="BZ164" s="31"/>
      <c r="CA164" s="31"/>
      <c r="CB164" s="31"/>
      <c r="CC164" s="31"/>
      <c r="CD164" s="31"/>
      <c r="CE164" s="37"/>
      <c r="CF164" s="37"/>
      <c r="CG164" s="31"/>
      <c r="CH164" s="31"/>
      <c r="CI164" s="31"/>
      <c r="CJ164" s="31"/>
      <c r="CK164" s="56"/>
      <c r="CN164" s="31"/>
      <c r="CO164" s="31"/>
      <c r="CP164" s="31"/>
      <c r="CQ164" s="31"/>
      <c r="CR164" s="31"/>
      <c r="CS164" s="31"/>
    </row>
    <row r="165" spans="1:97" s="32" customFormat="1" ht="12.75" customHeight="1" x14ac:dyDescent="0.2">
      <c r="A165" s="31"/>
      <c r="C165" s="31"/>
      <c r="E165" s="31"/>
      <c r="F165" s="31"/>
      <c r="G165" s="31"/>
      <c r="H165" s="31"/>
      <c r="I165" s="31"/>
      <c r="K165" s="35"/>
      <c r="L165" s="29"/>
      <c r="M165" s="34"/>
      <c r="N165" s="33"/>
      <c r="O165" s="33"/>
      <c r="P165" s="51"/>
      <c r="Q165" s="51"/>
      <c r="R165" s="51"/>
      <c r="S165" s="31"/>
      <c r="T165" s="5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W165" s="29"/>
      <c r="AX165" s="29"/>
      <c r="AY165" s="30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5"/>
      <c r="BM165" s="36"/>
      <c r="BN165" s="31"/>
      <c r="BO165" s="31"/>
      <c r="BP165" s="31"/>
      <c r="BZ165" s="31"/>
      <c r="CA165" s="31"/>
      <c r="CB165" s="31"/>
      <c r="CC165" s="31"/>
      <c r="CD165" s="31"/>
      <c r="CE165" s="37"/>
      <c r="CF165" s="37"/>
      <c r="CG165" s="31"/>
      <c r="CH165" s="31"/>
      <c r="CI165" s="31"/>
      <c r="CJ165" s="31"/>
      <c r="CK165" s="56"/>
      <c r="CN165" s="31"/>
      <c r="CO165" s="31"/>
      <c r="CP165" s="31"/>
      <c r="CQ165" s="31"/>
      <c r="CR165" s="31"/>
      <c r="CS165" s="31"/>
    </row>
    <row r="166" spans="1:97" s="32" customFormat="1" ht="12.75" customHeight="1" x14ac:dyDescent="0.2">
      <c r="A166" s="31"/>
      <c r="C166" s="31"/>
      <c r="E166" s="31"/>
      <c r="F166" s="31"/>
      <c r="G166" s="31"/>
      <c r="H166" s="31"/>
      <c r="I166" s="31"/>
      <c r="K166" s="35"/>
      <c r="L166" s="29"/>
      <c r="M166" s="34"/>
      <c r="N166" s="33"/>
      <c r="O166" s="33"/>
      <c r="P166" s="51"/>
      <c r="Q166" s="51"/>
      <c r="R166" s="51"/>
      <c r="S166" s="31"/>
      <c r="T166" s="5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W166" s="29"/>
      <c r="AX166" s="29"/>
      <c r="AY166" s="30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5"/>
      <c r="BM166" s="36"/>
      <c r="BN166" s="31"/>
      <c r="BO166" s="31"/>
      <c r="BP166" s="31"/>
      <c r="BZ166" s="31"/>
      <c r="CA166" s="31"/>
      <c r="CB166" s="31"/>
      <c r="CC166" s="31"/>
      <c r="CD166" s="31"/>
      <c r="CE166" s="37"/>
      <c r="CF166" s="37"/>
      <c r="CG166" s="31"/>
      <c r="CH166" s="31"/>
      <c r="CI166" s="31"/>
      <c r="CJ166" s="31"/>
      <c r="CK166" s="56"/>
      <c r="CN166" s="31"/>
      <c r="CO166" s="31"/>
      <c r="CP166" s="31"/>
      <c r="CQ166" s="31"/>
      <c r="CR166" s="31"/>
      <c r="CS166" s="31"/>
    </row>
    <row r="167" spans="1:97" s="32" customFormat="1" ht="12.75" customHeight="1" x14ac:dyDescent="0.2">
      <c r="A167" s="31"/>
      <c r="C167" s="31"/>
      <c r="E167" s="31"/>
      <c r="F167" s="31"/>
      <c r="G167" s="31"/>
      <c r="H167" s="31"/>
      <c r="I167" s="31"/>
      <c r="K167" s="35"/>
      <c r="L167" s="29"/>
      <c r="M167" s="34"/>
      <c r="N167" s="33"/>
      <c r="O167" s="33"/>
      <c r="P167" s="51"/>
      <c r="Q167" s="51"/>
      <c r="R167" s="51"/>
      <c r="S167" s="31"/>
      <c r="T167" s="5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W167" s="29"/>
      <c r="AX167" s="29"/>
      <c r="AY167" s="30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5"/>
      <c r="BM167" s="36"/>
      <c r="BN167" s="31"/>
      <c r="BO167" s="31"/>
      <c r="BP167" s="31"/>
      <c r="BZ167" s="31"/>
      <c r="CA167" s="31"/>
      <c r="CB167" s="31"/>
      <c r="CC167" s="31"/>
      <c r="CD167" s="31"/>
      <c r="CE167" s="37"/>
      <c r="CF167" s="37"/>
      <c r="CG167" s="31"/>
      <c r="CH167" s="31"/>
      <c r="CI167" s="31"/>
      <c r="CJ167" s="31"/>
      <c r="CK167" s="56"/>
      <c r="CN167" s="31"/>
      <c r="CO167" s="31"/>
      <c r="CP167" s="31"/>
      <c r="CQ167" s="31"/>
      <c r="CR167" s="31"/>
      <c r="CS167" s="31"/>
    </row>
    <row r="168" spans="1:97" s="32" customFormat="1" ht="12.75" customHeight="1" x14ac:dyDescent="0.2">
      <c r="A168" s="31"/>
      <c r="C168" s="31"/>
      <c r="E168" s="31"/>
      <c r="F168" s="31"/>
      <c r="G168" s="31"/>
      <c r="H168" s="31"/>
      <c r="I168" s="31"/>
      <c r="K168" s="35"/>
      <c r="L168" s="29"/>
      <c r="M168" s="34"/>
      <c r="N168" s="33"/>
      <c r="O168" s="33"/>
      <c r="P168" s="51"/>
      <c r="Q168" s="51"/>
      <c r="R168" s="51"/>
      <c r="S168" s="31"/>
      <c r="T168" s="5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W168" s="29"/>
      <c r="AX168" s="29"/>
      <c r="AY168" s="30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5"/>
      <c r="BM168" s="36"/>
      <c r="BN168" s="31"/>
      <c r="BO168" s="31"/>
      <c r="BP168" s="31"/>
      <c r="BZ168" s="31"/>
      <c r="CA168" s="31"/>
      <c r="CB168" s="31"/>
      <c r="CC168" s="31"/>
      <c r="CD168" s="31"/>
      <c r="CE168" s="37"/>
      <c r="CF168" s="37"/>
      <c r="CG168" s="31"/>
      <c r="CH168" s="31"/>
      <c r="CI168" s="31"/>
      <c r="CJ168" s="31"/>
      <c r="CK168" s="56"/>
      <c r="CN168" s="31"/>
      <c r="CO168" s="31"/>
      <c r="CP168" s="31"/>
      <c r="CQ168" s="31"/>
      <c r="CR168" s="31"/>
      <c r="CS168" s="31"/>
    </row>
    <row r="169" spans="1:97" s="32" customFormat="1" ht="12.75" customHeight="1" x14ac:dyDescent="0.2">
      <c r="A169" s="31"/>
      <c r="C169" s="31"/>
      <c r="E169" s="31"/>
      <c r="F169" s="31"/>
      <c r="G169" s="31"/>
      <c r="H169" s="31"/>
      <c r="I169" s="31"/>
      <c r="K169" s="35"/>
      <c r="L169" s="29"/>
      <c r="M169" s="34"/>
      <c r="N169" s="33"/>
      <c r="O169" s="33"/>
      <c r="P169" s="51"/>
      <c r="Q169" s="51"/>
      <c r="R169" s="51"/>
      <c r="S169" s="31"/>
      <c r="T169" s="5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W169" s="29"/>
      <c r="AX169" s="29"/>
      <c r="AY169" s="30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5"/>
      <c r="BM169" s="36"/>
      <c r="BN169" s="31"/>
      <c r="BO169" s="31"/>
      <c r="BP169" s="31"/>
      <c r="BZ169" s="31"/>
      <c r="CA169" s="31"/>
      <c r="CB169" s="31"/>
      <c r="CC169" s="31"/>
      <c r="CD169" s="31"/>
      <c r="CE169" s="37"/>
      <c r="CF169" s="37"/>
      <c r="CG169" s="31"/>
      <c r="CH169" s="31"/>
      <c r="CI169" s="31"/>
      <c r="CJ169" s="31"/>
      <c r="CK169" s="56"/>
      <c r="CN169" s="31"/>
      <c r="CO169" s="31"/>
      <c r="CP169" s="31"/>
      <c r="CQ169" s="31"/>
      <c r="CR169" s="31"/>
      <c r="CS169" s="31"/>
    </row>
    <row r="170" spans="1:97" s="32" customFormat="1" ht="12.75" customHeight="1" x14ac:dyDescent="0.2">
      <c r="A170" s="31"/>
      <c r="C170" s="31"/>
      <c r="E170" s="31"/>
      <c r="F170" s="31"/>
      <c r="G170" s="31"/>
      <c r="H170" s="31"/>
      <c r="I170" s="31"/>
      <c r="K170" s="35"/>
      <c r="L170" s="29"/>
      <c r="M170" s="34"/>
      <c r="N170" s="33"/>
      <c r="O170" s="33"/>
      <c r="P170" s="51"/>
      <c r="Q170" s="51"/>
      <c r="R170" s="51"/>
      <c r="S170" s="31"/>
      <c r="T170" s="5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W170" s="29"/>
      <c r="AX170" s="29"/>
      <c r="AY170" s="30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5"/>
      <c r="BM170" s="36"/>
      <c r="BN170" s="31"/>
      <c r="BO170" s="31"/>
      <c r="BP170" s="31"/>
      <c r="BZ170" s="31"/>
      <c r="CA170" s="31"/>
      <c r="CB170" s="31"/>
      <c r="CC170" s="31"/>
      <c r="CD170" s="31"/>
      <c r="CE170" s="37"/>
      <c r="CF170" s="37"/>
      <c r="CG170" s="31"/>
      <c r="CH170" s="31"/>
      <c r="CI170" s="31"/>
      <c r="CJ170" s="31"/>
      <c r="CK170" s="56"/>
      <c r="CN170" s="31"/>
      <c r="CO170" s="31"/>
      <c r="CP170" s="31"/>
      <c r="CQ170" s="31"/>
      <c r="CR170" s="31"/>
      <c r="CS170" s="31"/>
    </row>
    <row r="171" spans="1:97" s="32" customFormat="1" ht="12.75" customHeight="1" x14ac:dyDescent="0.2">
      <c r="A171" s="31"/>
      <c r="C171" s="31"/>
      <c r="E171" s="31"/>
      <c r="F171" s="31"/>
      <c r="G171" s="31"/>
      <c r="H171" s="31"/>
      <c r="I171" s="31"/>
      <c r="K171" s="35"/>
      <c r="L171" s="29"/>
      <c r="M171" s="34"/>
      <c r="N171" s="33"/>
      <c r="O171" s="33"/>
      <c r="P171" s="51"/>
      <c r="Q171" s="51"/>
      <c r="R171" s="51"/>
      <c r="S171" s="31"/>
      <c r="T171" s="5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W171" s="29"/>
      <c r="AX171" s="29"/>
      <c r="AY171" s="30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5"/>
      <c r="BM171" s="36"/>
      <c r="BN171" s="31"/>
      <c r="BO171" s="31"/>
      <c r="BP171" s="31"/>
      <c r="BZ171" s="31"/>
      <c r="CA171" s="31"/>
      <c r="CB171" s="31"/>
      <c r="CC171" s="31"/>
      <c r="CD171" s="31"/>
      <c r="CE171" s="37"/>
      <c r="CF171" s="37"/>
      <c r="CG171" s="31"/>
      <c r="CH171" s="31"/>
      <c r="CI171" s="31"/>
      <c r="CJ171" s="31"/>
      <c r="CK171" s="56"/>
      <c r="CN171" s="31"/>
      <c r="CO171" s="31"/>
      <c r="CP171" s="31"/>
      <c r="CQ171" s="31"/>
      <c r="CR171" s="31"/>
      <c r="CS171" s="31"/>
    </row>
    <row r="172" spans="1:97" s="32" customFormat="1" ht="12.75" customHeight="1" x14ac:dyDescent="0.2">
      <c r="A172" s="31"/>
      <c r="C172" s="31"/>
      <c r="E172" s="31"/>
      <c r="F172" s="31"/>
      <c r="G172" s="31"/>
      <c r="H172" s="31"/>
      <c r="I172" s="31"/>
      <c r="K172" s="35"/>
      <c r="L172" s="29"/>
      <c r="M172" s="34"/>
      <c r="N172" s="33"/>
      <c r="O172" s="33"/>
      <c r="P172" s="51"/>
      <c r="Q172" s="51"/>
      <c r="R172" s="51"/>
      <c r="S172" s="31"/>
      <c r="T172" s="5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W172" s="29"/>
      <c r="AX172" s="29"/>
      <c r="AY172" s="30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5"/>
      <c r="BM172" s="36"/>
      <c r="BN172" s="31"/>
      <c r="BO172" s="31"/>
      <c r="BP172" s="31"/>
      <c r="BZ172" s="31"/>
      <c r="CA172" s="31"/>
      <c r="CB172" s="31"/>
      <c r="CC172" s="31"/>
      <c r="CD172" s="31"/>
      <c r="CE172" s="37"/>
      <c r="CF172" s="37"/>
      <c r="CG172" s="31"/>
      <c r="CH172" s="31"/>
      <c r="CI172" s="31"/>
      <c r="CJ172" s="31"/>
      <c r="CK172" s="56"/>
      <c r="CN172" s="31"/>
      <c r="CO172" s="31"/>
      <c r="CP172" s="31"/>
      <c r="CQ172" s="31"/>
      <c r="CR172" s="31"/>
      <c r="CS172" s="31"/>
    </row>
    <row r="173" spans="1:97" s="32" customFormat="1" ht="12.75" customHeight="1" x14ac:dyDescent="0.2">
      <c r="A173" s="31"/>
      <c r="C173" s="31"/>
      <c r="E173" s="31"/>
      <c r="F173" s="31"/>
      <c r="G173" s="31"/>
      <c r="H173" s="31"/>
      <c r="I173" s="31"/>
      <c r="K173" s="35"/>
      <c r="L173" s="29"/>
      <c r="M173" s="34"/>
      <c r="N173" s="33"/>
      <c r="O173" s="33"/>
      <c r="P173" s="51"/>
      <c r="Q173" s="51"/>
      <c r="R173" s="51"/>
      <c r="S173" s="31"/>
      <c r="T173" s="5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W173" s="29"/>
      <c r="AX173" s="29"/>
      <c r="AY173" s="30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5"/>
      <c r="BM173" s="36"/>
      <c r="BN173" s="31"/>
      <c r="BO173" s="31"/>
      <c r="BP173" s="31"/>
      <c r="BZ173" s="31"/>
      <c r="CA173" s="31"/>
      <c r="CB173" s="31"/>
      <c r="CC173" s="31"/>
      <c r="CD173" s="31"/>
      <c r="CE173" s="37"/>
      <c r="CF173" s="37"/>
      <c r="CG173" s="31"/>
      <c r="CH173" s="31"/>
      <c r="CI173" s="31"/>
      <c r="CJ173" s="31"/>
      <c r="CK173" s="56"/>
      <c r="CN173" s="31"/>
      <c r="CO173" s="31"/>
      <c r="CP173" s="31"/>
      <c r="CQ173" s="31"/>
      <c r="CR173" s="31"/>
      <c r="CS173" s="31"/>
    </row>
    <row r="174" spans="1:97" s="32" customFormat="1" ht="12.75" customHeight="1" x14ac:dyDescent="0.2">
      <c r="A174" s="31"/>
      <c r="C174" s="31"/>
      <c r="E174" s="31"/>
      <c r="F174" s="31"/>
      <c r="G174" s="31"/>
      <c r="H174" s="31"/>
      <c r="I174" s="31"/>
      <c r="K174" s="35"/>
      <c r="L174" s="29"/>
      <c r="M174" s="34"/>
      <c r="N174" s="33"/>
      <c r="O174" s="33"/>
      <c r="P174" s="51"/>
      <c r="Q174" s="51"/>
      <c r="R174" s="51"/>
      <c r="S174" s="31"/>
      <c r="T174" s="5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W174" s="29"/>
      <c r="AX174" s="29"/>
      <c r="AY174" s="30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5"/>
      <c r="BM174" s="36"/>
      <c r="BN174" s="31"/>
      <c r="BO174" s="31"/>
      <c r="BP174" s="31"/>
      <c r="BZ174" s="31"/>
      <c r="CA174" s="31"/>
      <c r="CB174" s="31"/>
      <c r="CC174" s="31"/>
      <c r="CD174" s="31"/>
      <c r="CE174" s="37"/>
      <c r="CF174" s="37"/>
      <c r="CG174" s="31"/>
      <c r="CH174" s="31"/>
      <c r="CI174" s="31"/>
      <c r="CJ174" s="31"/>
      <c r="CK174" s="56"/>
      <c r="CN174" s="31"/>
      <c r="CO174" s="31"/>
      <c r="CP174" s="31"/>
      <c r="CQ174" s="31"/>
      <c r="CR174" s="31"/>
      <c r="CS174" s="31"/>
    </row>
    <row r="175" spans="1:97" s="32" customFormat="1" ht="12.75" customHeight="1" x14ac:dyDescent="0.2">
      <c r="A175" s="31"/>
      <c r="C175" s="31"/>
      <c r="E175" s="31"/>
      <c r="F175" s="31"/>
      <c r="G175" s="31"/>
      <c r="H175" s="31"/>
      <c r="I175" s="31"/>
      <c r="K175" s="35"/>
      <c r="L175" s="29"/>
      <c r="M175" s="34"/>
      <c r="N175" s="33"/>
      <c r="O175" s="33"/>
      <c r="P175" s="51"/>
      <c r="Q175" s="51"/>
      <c r="R175" s="51"/>
      <c r="S175" s="31"/>
      <c r="T175" s="5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W175" s="29"/>
      <c r="AX175" s="29"/>
      <c r="AY175" s="30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5"/>
      <c r="BM175" s="36"/>
      <c r="BN175" s="31"/>
      <c r="BO175" s="31"/>
      <c r="BP175" s="31"/>
      <c r="BZ175" s="31"/>
      <c r="CA175" s="31"/>
      <c r="CB175" s="31"/>
      <c r="CC175" s="31"/>
      <c r="CD175" s="31"/>
      <c r="CE175" s="37"/>
      <c r="CF175" s="37"/>
      <c r="CG175" s="31"/>
      <c r="CH175" s="31"/>
      <c r="CI175" s="31"/>
      <c r="CJ175" s="31"/>
      <c r="CK175" s="56"/>
      <c r="CN175" s="31"/>
      <c r="CO175" s="31"/>
      <c r="CP175" s="31"/>
      <c r="CQ175" s="31"/>
      <c r="CR175" s="31"/>
      <c r="CS175" s="31"/>
    </row>
    <row r="176" spans="1:97" s="32" customFormat="1" ht="12.75" customHeight="1" x14ac:dyDescent="0.2">
      <c r="A176" s="31"/>
      <c r="C176" s="31"/>
      <c r="E176" s="31"/>
      <c r="F176" s="31"/>
      <c r="G176" s="31"/>
      <c r="H176" s="31"/>
      <c r="I176" s="31"/>
      <c r="K176" s="35"/>
      <c r="L176" s="29"/>
      <c r="M176" s="34"/>
      <c r="N176" s="33"/>
      <c r="O176" s="33"/>
      <c r="P176" s="51"/>
      <c r="Q176" s="51"/>
      <c r="R176" s="51"/>
      <c r="S176" s="31"/>
      <c r="T176" s="5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W176" s="29"/>
      <c r="AX176" s="29"/>
      <c r="AY176" s="30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5"/>
      <c r="BM176" s="36"/>
      <c r="BN176" s="31"/>
      <c r="BO176" s="31"/>
      <c r="BP176" s="31"/>
      <c r="BZ176" s="31"/>
      <c r="CA176" s="31"/>
      <c r="CB176" s="31"/>
      <c r="CC176" s="31"/>
      <c r="CD176" s="31"/>
      <c r="CE176" s="37"/>
      <c r="CF176" s="37"/>
      <c r="CG176" s="31"/>
      <c r="CH176" s="31"/>
      <c r="CI176" s="31"/>
      <c r="CJ176" s="31"/>
      <c r="CK176" s="56"/>
      <c r="CN176" s="31"/>
      <c r="CO176" s="31"/>
      <c r="CP176" s="31"/>
      <c r="CQ176" s="31"/>
      <c r="CR176" s="31"/>
      <c r="CS176" s="31"/>
    </row>
    <row r="177" spans="1:97" s="32" customFormat="1" ht="12.75" customHeight="1" x14ac:dyDescent="0.2">
      <c r="A177" s="31"/>
      <c r="C177" s="31"/>
      <c r="E177" s="31"/>
      <c r="F177" s="31"/>
      <c r="G177" s="31"/>
      <c r="H177" s="31"/>
      <c r="I177" s="31"/>
      <c r="K177" s="35"/>
      <c r="L177" s="29"/>
      <c r="M177" s="34"/>
      <c r="N177" s="33"/>
      <c r="O177" s="33"/>
      <c r="P177" s="51"/>
      <c r="Q177" s="51"/>
      <c r="R177" s="51"/>
      <c r="S177" s="31"/>
      <c r="T177" s="5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W177" s="29"/>
      <c r="AX177" s="29"/>
      <c r="AY177" s="30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5"/>
      <c r="BM177" s="36"/>
      <c r="BN177" s="31"/>
      <c r="BO177" s="31"/>
      <c r="BP177" s="31"/>
      <c r="BZ177" s="31"/>
      <c r="CA177" s="31"/>
      <c r="CB177" s="31"/>
      <c r="CC177" s="31"/>
      <c r="CD177" s="31"/>
      <c r="CE177" s="37"/>
      <c r="CF177" s="37"/>
      <c r="CG177" s="31"/>
      <c r="CH177" s="31"/>
      <c r="CI177" s="31"/>
      <c r="CJ177" s="31"/>
      <c r="CK177" s="56"/>
      <c r="CN177" s="31"/>
      <c r="CO177" s="31"/>
      <c r="CP177" s="31"/>
      <c r="CQ177" s="31"/>
      <c r="CR177" s="31"/>
      <c r="CS177" s="31"/>
    </row>
    <row r="178" spans="1:97" s="32" customFormat="1" ht="12.75" customHeight="1" x14ac:dyDescent="0.2">
      <c r="A178" s="31"/>
      <c r="C178" s="31"/>
      <c r="E178" s="31"/>
      <c r="F178" s="31"/>
      <c r="G178" s="31"/>
      <c r="H178" s="31"/>
      <c r="I178" s="31"/>
      <c r="K178" s="35"/>
      <c r="L178" s="29"/>
      <c r="M178" s="34"/>
      <c r="N178" s="33"/>
      <c r="O178" s="33"/>
      <c r="P178" s="51"/>
      <c r="Q178" s="51"/>
      <c r="R178" s="51"/>
      <c r="S178" s="31"/>
      <c r="T178" s="5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W178" s="29"/>
      <c r="AX178" s="29"/>
      <c r="AY178" s="30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5"/>
      <c r="BM178" s="36"/>
      <c r="BN178" s="31"/>
      <c r="BO178" s="31"/>
      <c r="BP178" s="31"/>
      <c r="BZ178" s="31"/>
      <c r="CA178" s="31"/>
      <c r="CB178" s="31"/>
      <c r="CC178" s="31"/>
      <c r="CD178" s="31"/>
      <c r="CE178" s="37"/>
      <c r="CF178" s="37"/>
      <c r="CG178" s="31"/>
      <c r="CH178" s="31"/>
      <c r="CI178" s="31"/>
      <c r="CJ178" s="31"/>
      <c r="CK178" s="56"/>
      <c r="CN178" s="31"/>
      <c r="CO178" s="31"/>
      <c r="CP178" s="31"/>
      <c r="CQ178" s="31"/>
      <c r="CR178" s="31"/>
      <c r="CS178" s="31"/>
    </row>
    <row r="179" spans="1:97" s="32" customFormat="1" ht="12.75" customHeight="1" x14ac:dyDescent="0.2">
      <c r="A179" s="31"/>
      <c r="C179" s="31"/>
      <c r="E179" s="31"/>
      <c r="F179" s="31"/>
      <c r="G179" s="31"/>
      <c r="H179" s="31"/>
      <c r="I179" s="31"/>
      <c r="K179" s="35"/>
      <c r="L179" s="29"/>
      <c r="M179" s="34"/>
      <c r="N179" s="33"/>
      <c r="O179" s="33"/>
      <c r="P179" s="51"/>
      <c r="Q179" s="51"/>
      <c r="R179" s="51"/>
      <c r="S179" s="31"/>
      <c r="T179" s="5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W179" s="29"/>
      <c r="AX179" s="29"/>
      <c r="AY179" s="30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5"/>
      <c r="BM179" s="36"/>
      <c r="BN179" s="31"/>
      <c r="BO179" s="31"/>
      <c r="BP179" s="31"/>
      <c r="BZ179" s="31"/>
      <c r="CA179" s="31"/>
      <c r="CB179" s="31"/>
      <c r="CC179" s="31"/>
      <c r="CD179" s="31"/>
      <c r="CE179" s="37"/>
      <c r="CF179" s="37"/>
      <c r="CG179" s="31"/>
      <c r="CH179" s="31"/>
      <c r="CI179" s="31"/>
      <c r="CJ179" s="31"/>
      <c r="CK179" s="56"/>
      <c r="CN179" s="31"/>
      <c r="CO179" s="31"/>
      <c r="CP179" s="31"/>
      <c r="CQ179" s="31"/>
      <c r="CR179" s="31"/>
      <c r="CS179" s="31"/>
    </row>
    <row r="180" spans="1:97" s="32" customFormat="1" ht="12.75" customHeight="1" x14ac:dyDescent="0.2">
      <c r="A180" s="31"/>
      <c r="C180" s="31"/>
      <c r="E180" s="31"/>
      <c r="F180" s="31"/>
      <c r="G180" s="31"/>
      <c r="H180" s="31"/>
      <c r="I180" s="31"/>
      <c r="K180" s="35"/>
      <c r="L180" s="29"/>
      <c r="M180" s="34"/>
      <c r="N180" s="33"/>
      <c r="O180" s="33"/>
      <c r="P180" s="51"/>
      <c r="Q180" s="51"/>
      <c r="R180" s="51"/>
      <c r="S180" s="31"/>
      <c r="T180" s="5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W180" s="29"/>
      <c r="AX180" s="29"/>
      <c r="AY180" s="30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5"/>
      <c r="BM180" s="36"/>
      <c r="BN180" s="31"/>
      <c r="BO180" s="31"/>
      <c r="BP180" s="31"/>
      <c r="BZ180" s="31"/>
      <c r="CA180" s="31"/>
      <c r="CB180" s="31"/>
      <c r="CC180" s="31"/>
      <c r="CD180" s="31"/>
      <c r="CE180" s="37"/>
      <c r="CF180" s="37"/>
      <c r="CG180" s="31"/>
      <c r="CH180" s="31"/>
      <c r="CI180" s="31"/>
      <c r="CJ180" s="31"/>
      <c r="CK180" s="56"/>
      <c r="CN180" s="31"/>
      <c r="CO180" s="31"/>
      <c r="CP180" s="31"/>
      <c r="CQ180" s="31"/>
      <c r="CR180" s="31"/>
      <c r="CS180" s="31"/>
    </row>
    <row r="181" spans="1:97" s="32" customFormat="1" ht="12.75" customHeight="1" x14ac:dyDescent="0.2">
      <c r="A181" s="31"/>
      <c r="C181" s="31"/>
      <c r="E181" s="31"/>
      <c r="F181" s="31"/>
      <c r="G181" s="31"/>
      <c r="H181" s="31"/>
      <c r="I181" s="31"/>
      <c r="K181" s="35"/>
      <c r="L181" s="29"/>
      <c r="M181" s="34"/>
      <c r="N181" s="33"/>
      <c r="O181" s="33"/>
      <c r="P181" s="51"/>
      <c r="Q181" s="51"/>
      <c r="R181" s="51"/>
      <c r="S181" s="31"/>
      <c r="T181" s="5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W181" s="29"/>
      <c r="AX181" s="29"/>
      <c r="AY181" s="30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5"/>
      <c r="BM181" s="36"/>
      <c r="BN181" s="31"/>
      <c r="BO181" s="31"/>
      <c r="BP181" s="31"/>
      <c r="BZ181" s="31"/>
      <c r="CA181" s="31"/>
      <c r="CB181" s="31"/>
      <c r="CC181" s="31"/>
      <c r="CD181" s="31"/>
      <c r="CE181" s="37"/>
      <c r="CF181" s="37"/>
      <c r="CG181" s="31"/>
      <c r="CH181" s="31"/>
      <c r="CI181" s="31"/>
      <c r="CJ181" s="31"/>
      <c r="CK181" s="56"/>
      <c r="CN181" s="31"/>
      <c r="CO181" s="31"/>
      <c r="CP181" s="31"/>
      <c r="CQ181" s="31"/>
      <c r="CR181" s="31"/>
      <c r="CS181" s="31"/>
    </row>
    <row r="182" spans="1:97" s="32" customFormat="1" ht="12.75" customHeight="1" x14ac:dyDescent="0.2">
      <c r="A182" s="31"/>
      <c r="C182" s="31"/>
      <c r="E182" s="31"/>
      <c r="F182" s="31"/>
      <c r="G182" s="31"/>
      <c r="H182" s="31"/>
      <c r="I182" s="31"/>
      <c r="K182" s="35"/>
      <c r="L182" s="29"/>
      <c r="M182" s="34"/>
      <c r="N182" s="33"/>
      <c r="O182" s="33"/>
      <c r="P182" s="51"/>
      <c r="Q182" s="51"/>
      <c r="R182" s="51"/>
      <c r="S182" s="31"/>
      <c r="T182" s="5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W182" s="29"/>
      <c r="AX182" s="29"/>
      <c r="AY182" s="30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5"/>
      <c r="BM182" s="36"/>
      <c r="BN182" s="31"/>
      <c r="BO182" s="31"/>
      <c r="BP182" s="31"/>
      <c r="BZ182" s="31"/>
      <c r="CA182" s="31"/>
      <c r="CB182" s="31"/>
      <c r="CC182" s="31"/>
      <c r="CD182" s="31"/>
      <c r="CE182" s="37"/>
      <c r="CF182" s="37"/>
      <c r="CG182" s="31"/>
      <c r="CH182" s="31"/>
      <c r="CI182" s="31"/>
      <c r="CJ182" s="31"/>
      <c r="CK182" s="56"/>
      <c r="CN182" s="31"/>
      <c r="CO182" s="31"/>
      <c r="CP182" s="31"/>
      <c r="CQ182" s="31"/>
      <c r="CR182" s="31"/>
      <c r="CS182" s="31"/>
    </row>
    <row r="183" spans="1:97" s="32" customFormat="1" ht="12.75" customHeight="1" x14ac:dyDescent="0.2">
      <c r="A183" s="31"/>
      <c r="C183" s="31"/>
      <c r="E183" s="31"/>
      <c r="F183" s="31"/>
      <c r="G183" s="31"/>
      <c r="H183" s="31"/>
      <c r="I183" s="31"/>
      <c r="K183" s="35"/>
      <c r="L183" s="29"/>
      <c r="M183" s="34"/>
      <c r="N183" s="33"/>
      <c r="O183" s="33"/>
      <c r="P183" s="51"/>
      <c r="Q183" s="51"/>
      <c r="R183" s="51"/>
      <c r="S183" s="31"/>
      <c r="T183" s="5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W183" s="29"/>
      <c r="AX183" s="29"/>
      <c r="AY183" s="30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5"/>
      <c r="BM183" s="36"/>
      <c r="BN183" s="31"/>
      <c r="BO183" s="31"/>
      <c r="BP183" s="31"/>
      <c r="BZ183" s="31"/>
      <c r="CA183" s="31"/>
      <c r="CB183" s="31"/>
      <c r="CC183" s="31"/>
      <c r="CD183" s="31"/>
      <c r="CE183" s="37"/>
      <c r="CF183" s="37"/>
      <c r="CG183" s="31"/>
      <c r="CH183" s="31"/>
      <c r="CI183" s="31"/>
      <c r="CJ183" s="31"/>
      <c r="CK183" s="56"/>
      <c r="CN183" s="31"/>
      <c r="CO183" s="31"/>
      <c r="CP183" s="31"/>
      <c r="CQ183" s="31"/>
      <c r="CR183" s="31"/>
      <c r="CS183" s="31"/>
    </row>
    <row r="184" spans="1:97" s="32" customFormat="1" ht="12.75" customHeight="1" x14ac:dyDescent="0.2">
      <c r="A184" s="31"/>
      <c r="C184" s="31"/>
      <c r="E184" s="31"/>
      <c r="F184" s="31"/>
      <c r="G184" s="31"/>
      <c r="H184" s="31"/>
      <c r="I184" s="31"/>
      <c r="K184" s="35"/>
      <c r="L184" s="29"/>
      <c r="M184" s="34"/>
      <c r="N184" s="33"/>
      <c r="O184" s="33"/>
      <c r="P184" s="51"/>
      <c r="Q184" s="51"/>
      <c r="R184" s="51"/>
      <c r="S184" s="31"/>
      <c r="T184" s="5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W184" s="29"/>
      <c r="AX184" s="29"/>
      <c r="AY184" s="30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5"/>
      <c r="BM184" s="36"/>
      <c r="BN184" s="31"/>
      <c r="BO184" s="31"/>
      <c r="BP184" s="31"/>
      <c r="BZ184" s="31"/>
      <c r="CA184" s="31"/>
      <c r="CB184" s="31"/>
      <c r="CC184" s="31"/>
      <c r="CD184" s="31"/>
      <c r="CE184" s="37"/>
      <c r="CF184" s="37"/>
      <c r="CG184" s="31"/>
      <c r="CH184" s="31"/>
      <c r="CI184" s="31"/>
      <c r="CJ184" s="31"/>
      <c r="CK184" s="56"/>
      <c r="CN184" s="31"/>
      <c r="CO184" s="31"/>
      <c r="CP184" s="31"/>
      <c r="CQ184" s="31"/>
      <c r="CR184" s="31"/>
      <c r="CS184" s="31"/>
    </row>
    <row r="185" spans="1:97" s="32" customFormat="1" ht="12.75" customHeight="1" x14ac:dyDescent="0.2">
      <c r="A185" s="31"/>
      <c r="C185" s="31"/>
      <c r="E185" s="31"/>
      <c r="F185" s="31"/>
      <c r="G185" s="31"/>
      <c r="H185" s="31"/>
      <c r="I185" s="31"/>
      <c r="K185" s="35"/>
      <c r="L185" s="29"/>
      <c r="M185" s="34"/>
      <c r="N185" s="33"/>
      <c r="O185" s="33"/>
      <c r="P185" s="51"/>
      <c r="Q185" s="51"/>
      <c r="R185" s="51"/>
      <c r="S185" s="31"/>
      <c r="T185" s="5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W185" s="29"/>
      <c r="AX185" s="29"/>
      <c r="AY185" s="30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5"/>
      <c r="BM185" s="36"/>
      <c r="BN185" s="31"/>
      <c r="BO185" s="31"/>
      <c r="BP185" s="31"/>
      <c r="BZ185" s="31"/>
      <c r="CA185" s="31"/>
      <c r="CB185" s="31"/>
      <c r="CC185" s="31"/>
      <c r="CD185" s="31"/>
      <c r="CE185" s="37"/>
      <c r="CF185" s="37"/>
      <c r="CG185" s="31"/>
      <c r="CH185" s="31"/>
      <c r="CI185" s="31"/>
      <c r="CJ185" s="31"/>
      <c r="CK185" s="56"/>
      <c r="CN185" s="31"/>
      <c r="CO185" s="31"/>
      <c r="CP185" s="31"/>
      <c r="CQ185" s="31"/>
      <c r="CR185" s="31"/>
      <c r="CS185" s="31"/>
    </row>
    <row r="186" spans="1:97" s="32" customFormat="1" ht="12.75" customHeight="1" x14ac:dyDescent="0.2">
      <c r="A186" s="31"/>
      <c r="C186" s="31"/>
      <c r="E186" s="31"/>
      <c r="F186" s="31"/>
      <c r="G186" s="31"/>
      <c r="H186" s="31"/>
      <c r="I186" s="31"/>
      <c r="K186" s="35"/>
      <c r="L186" s="29"/>
      <c r="M186" s="34"/>
      <c r="N186" s="33"/>
      <c r="O186" s="33"/>
      <c r="P186" s="51"/>
      <c r="Q186" s="51"/>
      <c r="R186" s="51"/>
      <c r="S186" s="31"/>
      <c r="T186" s="5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W186" s="29"/>
      <c r="AX186" s="29"/>
      <c r="AY186" s="30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5"/>
      <c r="BM186" s="36"/>
      <c r="BN186" s="31"/>
      <c r="BO186" s="31"/>
      <c r="BP186" s="31"/>
      <c r="BZ186" s="31"/>
      <c r="CA186" s="31"/>
      <c r="CB186" s="31"/>
      <c r="CC186" s="31"/>
      <c r="CD186" s="31"/>
      <c r="CE186" s="37"/>
      <c r="CF186" s="37"/>
      <c r="CG186" s="31"/>
      <c r="CH186" s="31"/>
      <c r="CI186" s="31"/>
      <c r="CJ186" s="31"/>
      <c r="CK186" s="56"/>
      <c r="CN186" s="31"/>
      <c r="CO186" s="31"/>
      <c r="CP186" s="31"/>
      <c r="CQ186" s="31"/>
      <c r="CR186" s="31"/>
      <c r="CS186" s="31"/>
    </row>
    <row r="187" spans="1:97" s="32" customFormat="1" ht="12.75" customHeight="1" x14ac:dyDescent="0.2">
      <c r="A187" s="31"/>
      <c r="C187" s="31"/>
      <c r="E187" s="31"/>
      <c r="F187" s="31"/>
      <c r="G187" s="31"/>
      <c r="H187" s="31"/>
      <c r="I187" s="31"/>
      <c r="K187" s="35"/>
      <c r="L187" s="29"/>
      <c r="M187" s="34"/>
      <c r="N187" s="33"/>
      <c r="O187" s="33"/>
      <c r="P187" s="51"/>
      <c r="Q187" s="51"/>
      <c r="R187" s="51"/>
      <c r="S187" s="31"/>
      <c r="T187" s="5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W187" s="29"/>
      <c r="AX187" s="29"/>
      <c r="AY187" s="30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5"/>
      <c r="BM187" s="36"/>
      <c r="BN187" s="31"/>
      <c r="BO187" s="31"/>
      <c r="BP187" s="31"/>
      <c r="BZ187" s="31"/>
      <c r="CA187" s="31"/>
      <c r="CB187" s="31"/>
      <c r="CC187" s="31"/>
      <c r="CD187" s="31"/>
      <c r="CE187" s="37"/>
      <c r="CF187" s="37"/>
      <c r="CG187" s="31"/>
      <c r="CH187" s="31"/>
      <c r="CI187" s="31"/>
      <c r="CJ187" s="31"/>
      <c r="CK187" s="56"/>
      <c r="CN187" s="31"/>
      <c r="CO187" s="31"/>
      <c r="CP187" s="31"/>
      <c r="CQ187" s="31"/>
      <c r="CR187" s="31"/>
      <c r="CS187" s="31"/>
    </row>
    <row r="188" spans="1:97" s="32" customFormat="1" ht="12.75" customHeight="1" x14ac:dyDescent="0.2">
      <c r="A188" s="31"/>
      <c r="C188" s="31"/>
      <c r="E188" s="31"/>
      <c r="F188" s="31"/>
      <c r="G188" s="31"/>
      <c r="H188" s="31"/>
      <c r="I188" s="31"/>
      <c r="K188" s="35"/>
      <c r="L188" s="29"/>
      <c r="M188" s="34"/>
      <c r="N188" s="33"/>
      <c r="O188" s="33"/>
      <c r="P188" s="51"/>
      <c r="Q188" s="51"/>
      <c r="R188" s="51"/>
      <c r="S188" s="31"/>
      <c r="T188" s="5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W188" s="29"/>
      <c r="AX188" s="29"/>
      <c r="AY188" s="30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5"/>
      <c r="BM188" s="36"/>
      <c r="BN188" s="31"/>
      <c r="BO188" s="31"/>
      <c r="BP188" s="31"/>
      <c r="BZ188" s="31"/>
      <c r="CA188" s="31"/>
      <c r="CB188" s="31"/>
      <c r="CC188" s="31"/>
      <c r="CD188" s="31"/>
      <c r="CE188" s="37"/>
      <c r="CF188" s="37"/>
      <c r="CG188" s="31"/>
      <c r="CH188" s="31"/>
      <c r="CI188" s="31"/>
      <c r="CJ188" s="31"/>
      <c r="CK188" s="56"/>
      <c r="CN188" s="31"/>
      <c r="CO188" s="31"/>
      <c r="CP188" s="31"/>
      <c r="CQ188" s="31"/>
      <c r="CR188" s="31"/>
      <c r="CS188" s="31"/>
    </row>
    <row r="189" spans="1:97" s="32" customFormat="1" ht="12.75" customHeight="1" x14ac:dyDescent="0.2">
      <c r="A189" s="31"/>
      <c r="C189" s="31"/>
      <c r="E189" s="31"/>
      <c r="F189" s="31"/>
      <c r="G189" s="31"/>
      <c r="H189" s="31"/>
      <c r="I189" s="31"/>
      <c r="K189" s="35"/>
      <c r="L189" s="29"/>
      <c r="M189" s="34"/>
      <c r="N189" s="33"/>
      <c r="O189" s="33"/>
      <c r="P189" s="51"/>
      <c r="Q189" s="51"/>
      <c r="R189" s="51"/>
      <c r="S189" s="31"/>
      <c r="T189" s="5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W189" s="29"/>
      <c r="AX189" s="29"/>
      <c r="AY189" s="30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5"/>
      <c r="BM189" s="36"/>
      <c r="BN189" s="31"/>
      <c r="BO189" s="31"/>
      <c r="BP189" s="31"/>
      <c r="BZ189" s="31"/>
      <c r="CA189" s="31"/>
      <c r="CB189" s="31"/>
      <c r="CC189" s="31"/>
      <c r="CD189" s="31"/>
      <c r="CE189" s="37"/>
      <c r="CF189" s="37"/>
      <c r="CG189" s="31"/>
      <c r="CH189" s="31"/>
      <c r="CI189" s="31"/>
      <c r="CJ189" s="31"/>
      <c r="CK189" s="56"/>
      <c r="CN189" s="31"/>
      <c r="CO189" s="31"/>
      <c r="CP189" s="31"/>
      <c r="CQ189" s="31"/>
      <c r="CR189" s="31"/>
      <c r="CS189" s="31"/>
    </row>
    <row r="190" spans="1:97" s="32" customFormat="1" ht="12.75" customHeight="1" x14ac:dyDescent="0.2">
      <c r="A190" s="31"/>
      <c r="C190" s="31"/>
      <c r="E190" s="31"/>
      <c r="F190" s="31"/>
      <c r="G190" s="31"/>
      <c r="H190" s="31"/>
      <c r="I190" s="31"/>
      <c r="K190" s="35"/>
      <c r="L190" s="29"/>
      <c r="M190" s="34"/>
      <c r="N190" s="33"/>
      <c r="O190" s="33"/>
      <c r="P190" s="51"/>
      <c r="Q190" s="51"/>
      <c r="R190" s="51"/>
      <c r="S190" s="31"/>
      <c r="T190" s="5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W190" s="29"/>
      <c r="AX190" s="29"/>
      <c r="AY190" s="30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5"/>
      <c r="BM190" s="36"/>
      <c r="BN190" s="31"/>
      <c r="BO190" s="31"/>
      <c r="BP190" s="31"/>
      <c r="BZ190" s="31"/>
      <c r="CA190" s="31"/>
      <c r="CB190" s="31"/>
      <c r="CC190" s="31"/>
      <c r="CD190" s="31"/>
      <c r="CE190" s="37"/>
      <c r="CF190" s="37"/>
      <c r="CG190" s="31"/>
      <c r="CH190" s="31"/>
      <c r="CI190" s="31"/>
      <c r="CJ190" s="31"/>
      <c r="CK190" s="56"/>
      <c r="CN190" s="31"/>
      <c r="CO190" s="31"/>
      <c r="CP190" s="31"/>
      <c r="CQ190" s="31"/>
      <c r="CR190" s="31"/>
      <c r="CS190" s="31"/>
    </row>
    <row r="191" spans="1:97" s="32" customFormat="1" ht="12.75" customHeight="1" x14ac:dyDescent="0.2">
      <c r="A191" s="31"/>
      <c r="C191" s="31"/>
      <c r="E191" s="31"/>
      <c r="F191" s="31"/>
      <c r="G191" s="31"/>
      <c r="H191" s="31"/>
      <c r="I191" s="31"/>
      <c r="K191" s="35"/>
      <c r="L191" s="29"/>
      <c r="M191" s="34"/>
      <c r="N191" s="33"/>
      <c r="O191" s="33"/>
      <c r="P191" s="51"/>
      <c r="Q191" s="51"/>
      <c r="R191" s="51"/>
      <c r="S191" s="31"/>
      <c r="T191" s="5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W191" s="29"/>
      <c r="AX191" s="29"/>
      <c r="AY191" s="30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5"/>
      <c r="BM191" s="36"/>
      <c r="BN191" s="31"/>
      <c r="BO191" s="31"/>
      <c r="BP191" s="31"/>
      <c r="BZ191" s="31"/>
      <c r="CA191" s="31"/>
      <c r="CB191" s="31"/>
      <c r="CC191" s="31"/>
      <c r="CD191" s="31"/>
      <c r="CE191" s="37"/>
      <c r="CF191" s="37"/>
      <c r="CG191" s="31"/>
      <c r="CH191" s="31"/>
      <c r="CI191" s="31"/>
      <c r="CJ191" s="31"/>
      <c r="CK191" s="56"/>
      <c r="CN191" s="31"/>
      <c r="CO191" s="31"/>
      <c r="CP191" s="31"/>
      <c r="CQ191" s="31"/>
      <c r="CR191" s="31"/>
      <c r="CS191" s="31"/>
    </row>
    <row r="192" spans="1:97" s="32" customFormat="1" ht="12.75" customHeight="1" x14ac:dyDescent="0.2">
      <c r="A192" s="31"/>
      <c r="C192" s="31"/>
      <c r="E192" s="31"/>
      <c r="F192" s="31"/>
      <c r="G192" s="31"/>
      <c r="H192" s="31"/>
      <c r="I192" s="31"/>
      <c r="K192" s="35"/>
      <c r="L192" s="29"/>
      <c r="M192" s="34"/>
      <c r="N192" s="33"/>
      <c r="O192" s="33"/>
      <c r="P192" s="51"/>
      <c r="Q192" s="51"/>
      <c r="R192" s="51"/>
      <c r="S192" s="31"/>
      <c r="T192" s="5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W192" s="29"/>
      <c r="AX192" s="29"/>
      <c r="AY192" s="30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5"/>
      <c r="BM192" s="36"/>
      <c r="BN192" s="31"/>
      <c r="BO192" s="31"/>
      <c r="BP192" s="31"/>
      <c r="BZ192" s="31"/>
      <c r="CA192" s="31"/>
      <c r="CB192" s="31"/>
      <c r="CC192" s="31"/>
      <c r="CD192" s="31"/>
      <c r="CE192" s="37"/>
      <c r="CF192" s="37"/>
      <c r="CG192" s="31"/>
      <c r="CH192" s="31"/>
      <c r="CI192" s="31"/>
      <c r="CJ192" s="31"/>
      <c r="CK192" s="56"/>
      <c r="CN192" s="31"/>
      <c r="CO192" s="31"/>
      <c r="CP192" s="31"/>
      <c r="CQ192" s="31"/>
      <c r="CR192" s="31"/>
      <c r="CS192" s="31"/>
    </row>
    <row r="193" spans="1:97" s="32" customFormat="1" ht="12.75" customHeight="1" x14ac:dyDescent="0.2">
      <c r="A193" s="31"/>
      <c r="C193" s="31"/>
      <c r="E193" s="31"/>
      <c r="F193" s="31"/>
      <c r="G193" s="31"/>
      <c r="H193" s="31"/>
      <c r="I193" s="31"/>
      <c r="K193" s="35"/>
      <c r="L193" s="29"/>
      <c r="M193" s="34"/>
      <c r="N193" s="33"/>
      <c r="O193" s="33"/>
      <c r="P193" s="51"/>
      <c r="Q193" s="51"/>
      <c r="R193" s="51"/>
      <c r="S193" s="31"/>
      <c r="T193" s="5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W193" s="29"/>
      <c r="AX193" s="29"/>
      <c r="AY193" s="30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5"/>
      <c r="BM193" s="36"/>
      <c r="BN193" s="31"/>
      <c r="BO193" s="31"/>
      <c r="BP193" s="31"/>
      <c r="BZ193" s="31"/>
      <c r="CA193" s="31"/>
      <c r="CB193" s="31"/>
      <c r="CC193" s="31"/>
      <c r="CD193" s="31"/>
      <c r="CE193" s="37"/>
      <c r="CF193" s="37"/>
      <c r="CG193" s="31"/>
      <c r="CH193" s="31"/>
      <c r="CI193" s="31"/>
      <c r="CJ193" s="31"/>
      <c r="CK193" s="56"/>
      <c r="CN193" s="31"/>
      <c r="CO193" s="31"/>
      <c r="CP193" s="31"/>
      <c r="CQ193" s="31"/>
      <c r="CR193" s="31"/>
      <c r="CS193" s="31"/>
    </row>
    <row r="194" spans="1:97" s="32" customFormat="1" ht="12.75" customHeight="1" x14ac:dyDescent="0.2">
      <c r="A194" s="31"/>
      <c r="C194" s="31"/>
      <c r="E194" s="31"/>
      <c r="F194" s="31"/>
      <c r="G194" s="31"/>
      <c r="H194" s="31"/>
      <c r="I194" s="31"/>
      <c r="K194" s="35"/>
      <c r="L194" s="29"/>
      <c r="M194" s="34"/>
      <c r="N194" s="33"/>
      <c r="O194" s="33"/>
      <c r="P194" s="51"/>
      <c r="Q194" s="51"/>
      <c r="R194" s="51"/>
      <c r="S194" s="31"/>
      <c r="T194" s="5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W194" s="29"/>
      <c r="AX194" s="29"/>
      <c r="AY194" s="30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5"/>
      <c r="BM194" s="36"/>
      <c r="BN194" s="31"/>
      <c r="BO194" s="31"/>
      <c r="BP194" s="31"/>
      <c r="BZ194" s="31"/>
      <c r="CA194" s="31"/>
      <c r="CB194" s="31"/>
      <c r="CC194" s="31"/>
      <c r="CD194" s="31"/>
      <c r="CE194" s="37"/>
      <c r="CF194" s="37"/>
      <c r="CG194" s="31"/>
      <c r="CH194" s="31"/>
      <c r="CI194" s="31"/>
      <c r="CJ194" s="31"/>
      <c r="CK194" s="56"/>
      <c r="CN194" s="31"/>
      <c r="CO194" s="31"/>
      <c r="CP194" s="31"/>
      <c r="CQ194" s="31"/>
      <c r="CR194" s="31"/>
      <c r="CS194" s="31"/>
    </row>
    <row r="195" spans="1:97" s="32" customFormat="1" ht="12.75" customHeight="1" x14ac:dyDescent="0.2">
      <c r="A195" s="31"/>
      <c r="C195" s="31"/>
      <c r="E195" s="31"/>
      <c r="F195" s="31"/>
      <c r="G195" s="31"/>
      <c r="H195" s="31"/>
      <c r="I195" s="31"/>
      <c r="K195" s="35"/>
      <c r="L195" s="29"/>
      <c r="M195" s="34"/>
      <c r="N195" s="33"/>
      <c r="O195" s="33"/>
      <c r="P195" s="51"/>
      <c r="Q195" s="51"/>
      <c r="R195" s="51"/>
      <c r="S195" s="31"/>
      <c r="T195" s="5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W195" s="29"/>
      <c r="AX195" s="29"/>
      <c r="AY195" s="30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5"/>
      <c r="BM195" s="36"/>
      <c r="BN195" s="31"/>
      <c r="BO195" s="31"/>
      <c r="BP195" s="31"/>
      <c r="BZ195" s="31"/>
      <c r="CA195" s="31"/>
      <c r="CB195" s="31"/>
      <c r="CC195" s="31"/>
      <c r="CD195" s="31"/>
      <c r="CE195" s="37"/>
      <c r="CF195" s="37"/>
      <c r="CG195" s="31"/>
      <c r="CH195" s="31"/>
      <c r="CI195" s="31"/>
      <c r="CJ195" s="31"/>
      <c r="CK195" s="56"/>
      <c r="CN195" s="31"/>
      <c r="CO195" s="31"/>
      <c r="CP195" s="31"/>
      <c r="CQ195" s="31"/>
      <c r="CR195" s="31"/>
      <c r="CS195" s="31"/>
    </row>
    <row r="196" spans="1:97" s="32" customFormat="1" ht="12.75" customHeight="1" x14ac:dyDescent="0.2">
      <c r="A196" s="31"/>
      <c r="C196" s="31"/>
      <c r="E196" s="31"/>
      <c r="F196" s="31"/>
      <c r="G196" s="31"/>
      <c r="H196" s="31"/>
      <c r="I196" s="31"/>
      <c r="K196" s="35"/>
      <c r="L196" s="29"/>
      <c r="M196" s="34"/>
      <c r="N196" s="33"/>
      <c r="O196" s="33"/>
      <c r="P196" s="51"/>
      <c r="Q196" s="51"/>
      <c r="R196" s="51"/>
      <c r="S196" s="31"/>
      <c r="T196" s="5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W196" s="29"/>
      <c r="AX196" s="29"/>
      <c r="AY196" s="30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5"/>
      <c r="BM196" s="36"/>
      <c r="BN196" s="31"/>
      <c r="BO196" s="31"/>
      <c r="BP196" s="31"/>
      <c r="BZ196" s="31"/>
      <c r="CA196" s="31"/>
      <c r="CB196" s="31"/>
      <c r="CC196" s="31"/>
      <c r="CD196" s="31"/>
      <c r="CE196" s="37"/>
      <c r="CF196" s="37"/>
      <c r="CG196" s="31"/>
      <c r="CH196" s="31"/>
      <c r="CI196" s="31"/>
      <c r="CJ196" s="31"/>
      <c r="CK196" s="56"/>
      <c r="CN196" s="31"/>
      <c r="CO196" s="31"/>
      <c r="CP196" s="31"/>
      <c r="CQ196" s="31"/>
      <c r="CR196" s="31"/>
      <c r="CS196" s="31"/>
    </row>
    <row r="197" spans="1:97" s="32" customFormat="1" ht="12.75" customHeight="1" x14ac:dyDescent="0.2">
      <c r="A197" s="31"/>
      <c r="C197" s="31"/>
      <c r="E197" s="31"/>
      <c r="F197" s="31"/>
      <c r="G197" s="31"/>
      <c r="H197" s="31"/>
      <c r="I197" s="31"/>
      <c r="K197" s="35"/>
      <c r="L197" s="29"/>
      <c r="M197" s="34"/>
      <c r="N197" s="33"/>
      <c r="O197" s="33"/>
      <c r="P197" s="51"/>
      <c r="Q197" s="51"/>
      <c r="R197" s="51"/>
      <c r="S197" s="31"/>
      <c r="T197" s="5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W197" s="29"/>
      <c r="AX197" s="29"/>
      <c r="AY197" s="30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5"/>
      <c r="BM197" s="36"/>
      <c r="BN197" s="31"/>
      <c r="BO197" s="31"/>
      <c r="BP197" s="31"/>
      <c r="BZ197" s="31"/>
      <c r="CA197" s="31"/>
      <c r="CB197" s="31"/>
      <c r="CC197" s="31"/>
      <c r="CD197" s="31"/>
      <c r="CE197" s="37"/>
      <c r="CF197" s="37"/>
      <c r="CG197" s="31"/>
      <c r="CH197" s="31"/>
      <c r="CI197" s="31"/>
      <c r="CJ197" s="31"/>
      <c r="CK197" s="56"/>
      <c r="CN197" s="31"/>
      <c r="CO197" s="31"/>
      <c r="CP197" s="31"/>
      <c r="CQ197" s="31"/>
      <c r="CR197" s="31"/>
      <c r="CS197" s="31"/>
    </row>
    <row r="198" spans="1:97" s="32" customFormat="1" ht="12.75" customHeight="1" x14ac:dyDescent="0.2">
      <c r="A198" s="31"/>
      <c r="C198" s="31"/>
      <c r="E198" s="31"/>
      <c r="F198" s="31"/>
      <c r="G198" s="31"/>
      <c r="H198" s="31"/>
      <c r="I198" s="31"/>
      <c r="K198" s="35"/>
      <c r="L198" s="29"/>
      <c r="M198" s="34"/>
      <c r="N198" s="33"/>
      <c r="O198" s="33"/>
      <c r="P198" s="51"/>
      <c r="Q198" s="51"/>
      <c r="R198" s="51"/>
      <c r="S198" s="31"/>
      <c r="T198" s="5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W198" s="29"/>
      <c r="AX198" s="29"/>
      <c r="AY198" s="30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5"/>
      <c r="BM198" s="36"/>
      <c r="BN198" s="31"/>
      <c r="BO198" s="31"/>
      <c r="BP198" s="31"/>
      <c r="BZ198" s="31"/>
      <c r="CA198" s="31"/>
      <c r="CB198" s="31"/>
      <c r="CC198" s="31"/>
      <c r="CD198" s="31"/>
      <c r="CE198" s="37"/>
      <c r="CF198" s="37"/>
      <c r="CG198" s="31"/>
      <c r="CH198" s="31"/>
      <c r="CI198" s="31"/>
      <c r="CJ198" s="31"/>
      <c r="CK198" s="56"/>
      <c r="CN198" s="31"/>
      <c r="CO198" s="31"/>
      <c r="CP198" s="31"/>
      <c r="CQ198" s="31"/>
      <c r="CR198" s="31"/>
      <c r="CS198" s="31"/>
    </row>
    <row r="199" spans="1:97" s="32" customFormat="1" ht="12.75" customHeight="1" x14ac:dyDescent="0.2">
      <c r="A199" s="31"/>
      <c r="C199" s="31"/>
      <c r="E199" s="31"/>
      <c r="F199" s="31"/>
      <c r="G199" s="31"/>
      <c r="H199" s="31"/>
      <c r="I199" s="31"/>
      <c r="K199" s="35"/>
      <c r="L199" s="29"/>
      <c r="M199" s="34"/>
      <c r="N199" s="33"/>
      <c r="O199" s="33"/>
      <c r="P199" s="51"/>
      <c r="Q199" s="51"/>
      <c r="R199" s="51"/>
      <c r="S199" s="31"/>
      <c r="T199" s="5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W199" s="29"/>
      <c r="AX199" s="29"/>
      <c r="AY199" s="30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5"/>
      <c r="BM199" s="36"/>
      <c r="BN199" s="31"/>
      <c r="BO199" s="31"/>
      <c r="BP199" s="31"/>
      <c r="BZ199" s="31"/>
      <c r="CA199" s="31"/>
      <c r="CB199" s="31"/>
      <c r="CC199" s="31"/>
      <c r="CD199" s="31"/>
      <c r="CE199" s="37"/>
      <c r="CF199" s="37"/>
      <c r="CG199" s="31"/>
      <c r="CH199" s="31"/>
      <c r="CI199" s="31"/>
      <c r="CJ199" s="31"/>
      <c r="CK199" s="56"/>
      <c r="CN199" s="31"/>
      <c r="CO199" s="31"/>
      <c r="CP199" s="31"/>
      <c r="CQ199" s="31"/>
      <c r="CR199" s="31"/>
      <c r="CS199" s="31"/>
    </row>
    <row r="200" spans="1:97" s="32" customFormat="1" ht="12.75" customHeight="1" x14ac:dyDescent="0.2">
      <c r="A200" s="31"/>
      <c r="C200" s="31"/>
      <c r="E200" s="31"/>
      <c r="F200" s="31"/>
      <c r="G200" s="31"/>
      <c r="H200" s="31"/>
      <c r="I200" s="31"/>
      <c r="K200" s="35"/>
      <c r="L200" s="29"/>
      <c r="M200" s="34"/>
      <c r="N200" s="33"/>
      <c r="O200" s="33"/>
      <c r="P200" s="51"/>
      <c r="Q200" s="51"/>
      <c r="R200" s="51"/>
      <c r="S200" s="31"/>
      <c r="T200" s="5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W200" s="29"/>
      <c r="AX200" s="29"/>
      <c r="AY200" s="30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5"/>
      <c r="BM200" s="36"/>
      <c r="BN200" s="31"/>
      <c r="BO200" s="31"/>
      <c r="BP200" s="31"/>
      <c r="BZ200" s="31"/>
      <c r="CA200" s="31"/>
      <c r="CB200" s="31"/>
      <c r="CC200" s="31"/>
      <c r="CD200" s="31"/>
      <c r="CE200" s="37"/>
      <c r="CF200" s="37"/>
      <c r="CG200" s="31"/>
      <c r="CH200" s="31"/>
      <c r="CI200" s="31"/>
      <c r="CJ200" s="31"/>
      <c r="CK200" s="56"/>
      <c r="CN200" s="31"/>
      <c r="CO200" s="31"/>
      <c r="CP200" s="31"/>
      <c r="CQ200" s="31"/>
      <c r="CR200" s="31"/>
      <c r="CS200" s="31"/>
    </row>
    <row r="201" spans="1:97" s="32" customFormat="1" ht="12.75" customHeight="1" x14ac:dyDescent="0.2">
      <c r="A201" s="31"/>
      <c r="C201" s="31"/>
      <c r="E201" s="31"/>
      <c r="F201" s="31"/>
      <c r="G201" s="31"/>
      <c r="H201" s="31"/>
      <c r="I201" s="31"/>
      <c r="K201" s="35"/>
      <c r="L201" s="29"/>
      <c r="M201" s="34"/>
      <c r="N201" s="33"/>
      <c r="O201" s="33"/>
      <c r="P201" s="51"/>
      <c r="Q201" s="51"/>
      <c r="R201" s="51"/>
      <c r="S201" s="31"/>
      <c r="T201" s="5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W201" s="29"/>
      <c r="AX201" s="29"/>
      <c r="AY201" s="30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5"/>
      <c r="BM201" s="36"/>
      <c r="BN201" s="31"/>
      <c r="BO201" s="31"/>
      <c r="BP201" s="31"/>
      <c r="BZ201" s="31"/>
      <c r="CA201" s="31"/>
      <c r="CB201" s="31"/>
      <c r="CC201" s="31"/>
      <c r="CD201" s="31"/>
      <c r="CE201" s="37"/>
      <c r="CF201" s="37"/>
      <c r="CG201" s="31"/>
      <c r="CH201" s="31"/>
      <c r="CI201" s="31"/>
      <c r="CJ201" s="31"/>
      <c r="CK201" s="56"/>
      <c r="CN201" s="31"/>
      <c r="CO201" s="31"/>
      <c r="CP201" s="31"/>
      <c r="CQ201" s="31"/>
      <c r="CR201" s="31"/>
      <c r="CS201" s="31"/>
    </row>
    <row r="202" spans="1:97" s="32" customFormat="1" ht="12.75" customHeight="1" x14ac:dyDescent="0.2">
      <c r="A202" s="31"/>
      <c r="C202" s="31"/>
      <c r="E202" s="31"/>
      <c r="F202" s="31"/>
      <c r="G202" s="31"/>
      <c r="H202" s="31"/>
      <c r="I202" s="31"/>
      <c r="K202" s="35"/>
      <c r="L202" s="29"/>
      <c r="M202" s="34"/>
      <c r="N202" s="33"/>
      <c r="O202" s="33"/>
      <c r="P202" s="51"/>
      <c r="Q202" s="51"/>
      <c r="R202" s="51"/>
      <c r="S202" s="31"/>
      <c r="T202" s="5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W202" s="29"/>
      <c r="AX202" s="29"/>
      <c r="AY202" s="30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5"/>
      <c r="BM202" s="36"/>
      <c r="BN202" s="31"/>
      <c r="BO202" s="31"/>
      <c r="BP202" s="31"/>
      <c r="BZ202" s="31"/>
      <c r="CA202" s="31"/>
      <c r="CB202" s="31"/>
      <c r="CC202" s="31"/>
      <c r="CD202" s="31"/>
      <c r="CE202" s="37"/>
      <c r="CF202" s="37"/>
      <c r="CG202" s="31"/>
      <c r="CH202" s="31"/>
      <c r="CI202" s="31"/>
      <c r="CJ202" s="31"/>
      <c r="CK202" s="56"/>
      <c r="CN202" s="31"/>
      <c r="CO202" s="31"/>
      <c r="CP202" s="31"/>
      <c r="CQ202" s="31"/>
      <c r="CR202" s="31"/>
      <c r="CS202" s="31"/>
    </row>
    <row r="203" spans="1:97" s="32" customFormat="1" ht="12.75" customHeight="1" x14ac:dyDescent="0.2">
      <c r="A203" s="31"/>
      <c r="C203" s="31"/>
      <c r="E203" s="31"/>
      <c r="F203" s="31"/>
      <c r="G203" s="31"/>
      <c r="H203" s="31"/>
      <c r="I203" s="31"/>
      <c r="K203" s="35"/>
      <c r="L203" s="29"/>
      <c r="M203" s="34"/>
      <c r="N203" s="33"/>
      <c r="O203" s="33"/>
      <c r="P203" s="51"/>
      <c r="Q203" s="51"/>
      <c r="R203" s="51"/>
      <c r="S203" s="31"/>
      <c r="T203" s="5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W203" s="29"/>
      <c r="AX203" s="29"/>
      <c r="AY203" s="30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5"/>
      <c r="BM203" s="36"/>
      <c r="BN203" s="31"/>
      <c r="BO203" s="31"/>
      <c r="BP203" s="31"/>
      <c r="BZ203" s="31"/>
      <c r="CA203" s="31"/>
      <c r="CB203" s="31"/>
      <c r="CC203" s="31"/>
      <c r="CD203" s="31"/>
      <c r="CE203" s="37"/>
      <c r="CF203" s="37"/>
      <c r="CG203" s="31"/>
      <c r="CH203" s="31"/>
      <c r="CI203" s="31"/>
      <c r="CJ203" s="31"/>
      <c r="CK203" s="56"/>
      <c r="CN203" s="31"/>
      <c r="CO203" s="31"/>
      <c r="CP203" s="31"/>
      <c r="CQ203" s="31"/>
      <c r="CR203" s="31"/>
      <c r="CS203" s="31"/>
    </row>
    <row r="204" spans="1:97" s="32" customFormat="1" ht="12.75" customHeight="1" x14ac:dyDescent="0.2">
      <c r="A204" s="31"/>
      <c r="C204" s="31"/>
      <c r="E204" s="31"/>
      <c r="F204" s="31"/>
      <c r="G204" s="31"/>
      <c r="H204" s="31"/>
      <c r="I204" s="31"/>
      <c r="K204" s="35"/>
      <c r="L204" s="29"/>
      <c r="M204" s="34"/>
      <c r="N204" s="33"/>
      <c r="O204" s="33"/>
      <c r="P204" s="51"/>
      <c r="Q204" s="51"/>
      <c r="R204" s="51"/>
      <c r="S204" s="31"/>
      <c r="T204" s="5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W204" s="29"/>
      <c r="AX204" s="29"/>
      <c r="AY204" s="30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5"/>
      <c r="BM204" s="36"/>
      <c r="BN204" s="31"/>
      <c r="BO204" s="31"/>
      <c r="BP204" s="31"/>
      <c r="BZ204" s="31"/>
      <c r="CA204" s="31"/>
      <c r="CB204" s="31"/>
      <c r="CC204" s="31"/>
      <c r="CD204" s="31"/>
      <c r="CE204" s="37"/>
      <c r="CF204" s="37"/>
      <c r="CG204" s="31"/>
      <c r="CH204" s="31"/>
      <c r="CI204" s="31"/>
      <c r="CJ204" s="31"/>
      <c r="CK204" s="56"/>
      <c r="CN204" s="31"/>
      <c r="CO204" s="31"/>
      <c r="CP204" s="31"/>
      <c r="CQ204" s="31"/>
      <c r="CR204" s="31"/>
      <c r="CS204" s="31"/>
    </row>
    <row r="205" spans="1:97" s="32" customFormat="1" ht="12.75" customHeight="1" x14ac:dyDescent="0.2">
      <c r="A205" s="31"/>
      <c r="C205" s="31"/>
      <c r="E205" s="31"/>
      <c r="F205" s="31"/>
      <c r="G205" s="31"/>
      <c r="H205" s="31"/>
      <c r="I205" s="31"/>
      <c r="K205" s="35"/>
      <c r="L205" s="29"/>
      <c r="M205" s="34"/>
      <c r="N205" s="33"/>
      <c r="O205" s="33"/>
      <c r="P205" s="51"/>
      <c r="Q205" s="51"/>
      <c r="R205" s="51"/>
      <c r="S205" s="31"/>
      <c r="T205" s="5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W205" s="29"/>
      <c r="AX205" s="29"/>
      <c r="AY205" s="30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5"/>
      <c r="BM205" s="36"/>
      <c r="BN205" s="31"/>
      <c r="BO205" s="31"/>
      <c r="BP205" s="31"/>
      <c r="BZ205" s="31"/>
      <c r="CA205" s="31"/>
      <c r="CB205" s="31"/>
      <c r="CC205" s="31"/>
      <c r="CD205" s="31"/>
      <c r="CE205" s="37"/>
      <c r="CF205" s="37"/>
      <c r="CG205" s="31"/>
      <c r="CH205" s="31"/>
      <c r="CI205" s="31"/>
      <c r="CJ205" s="31"/>
      <c r="CK205" s="56"/>
      <c r="CN205" s="31"/>
      <c r="CO205" s="31"/>
      <c r="CP205" s="31"/>
      <c r="CQ205" s="31"/>
      <c r="CR205" s="31"/>
      <c r="CS205" s="31"/>
    </row>
    <row r="206" spans="1:97" s="32" customFormat="1" ht="12.75" customHeight="1" x14ac:dyDescent="0.2">
      <c r="A206" s="31"/>
      <c r="C206" s="31"/>
      <c r="E206" s="31"/>
      <c r="F206" s="31"/>
      <c r="G206" s="31"/>
      <c r="H206" s="31"/>
      <c r="I206" s="31"/>
      <c r="K206" s="35"/>
      <c r="L206" s="29"/>
      <c r="M206" s="34"/>
      <c r="N206" s="33"/>
      <c r="O206" s="33"/>
      <c r="P206" s="51"/>
      <c r="Q206" s="51"/>
      <c r="R206" s="51"/>
      <c r="S206" s="31"/>
      <c r="T206" s="5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W206" s="29"/>
      <c r="AX206" s="29"/>
      <c r="AY206" s="30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5"/>
      <c r="BM206" s="36"/>
      <c r="BN206" s="31"/>
      <c r="BO206" s="31"/>
      <c r="BP206" s="31"/>
      <c r="BZ206" s="31"/>
      <c r="CA206" s="31"/>
      <c r="CB206" s="31"/>
      <c r="CC206" s="31"/>
      <c r="CD206" s="31"/>
      <c r="CE206" s="37"/>
      <c r="CF206" s="37"/>
      <c r="CG206" s="31"/>
      <c r="CH206" s="31"/>
      <c r="CI206" s="31"/>
      <c r="CJ206" s="31"/>
      <c r="CK206" s="56"/>
      <c r="CN206" s="31"/>
      <c r="CO206" s="31"/>
      <c r="CP206" s="31"/>
      <c r="CQ206" s="31"/>
      <c r="CR206" s="31"/>
      <c r="CS206" s="31"/>
    </row>
    <row r="207" spans="1:97" s="32" customFormat="1" ht="12.75" customHeight="1" x14ac:dyDescent="0.2">
      <c r="A207" s="31"/>
      <c r="C207" s="31"/>
      <c r="E207" s="31"/>
      <c r="F207" s="31"/>
      <c r="G207" s="31"/>
      <c r="H207" s="31"/>
      <c r="I207" s="31"/>
      <c r="K207" s="35"/>
      <c r="L207" s="29"/>
      <c r="M207" s="34"/>
      <c r="N207" s="33"/>
      <c r="O207" s="33"/>
      <c r="P207" s="51"/>
      <c r="Q207" s="51"/>
      <c r="R207" s="51"/>
      <c r="S207" s="31"/>
      <c r="T207" s="5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W207" s="29"/>
      <c r="AX207" s="29"/>
      <c r="AY207" s="30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5"/>
      <c r="BM207" s="36"/>
      <c r="BN207" s="31"/>
      <c r="BO207" s="31"/>
      <c r="BP207" s="31"/>
      <c r="BZ207" s="31"/>
      <c r="CA207" s="31"/>
      <c r="CB207" s="31"/>
      <c r="CC207" s="31"/>
      <c r="CD207" s="31"/>
      <c r="CE207" s="37"/>
      <c r="CF207" s="37"/>
      <c r="CG207" s="31"/>
      <c r="CH207" s="31"/>
      <c r="CI207" s="31"/>
      <c r="CJ207" s="31"/>
      <c r="CK207" s="56"/>
      <c r="CN207" s="31"/>
      <c r="CO207" s="31"/>
      <c r="CP207" s="31"/>
      <c r="CQ207" s="31"/>
      <c r="CR207" s="31"/>
      <c r="CS207" s="31"/>
    </row>
    <row r="208" spans="1:97" s="32" customFormat="1" ht="12.75" x14ac:dyDescent="0.2">
      <c r="A208" s="31"/>
      <c r="C208" s="31"/>
      <c r="E208" s="31"/>
      <c r="F208" s="31"/>
      <c r="G208" s="31"/>
      <c r="H208" s="31"/>
      <c r="I208" s="31"/>
      <c r="K208" s="35"/>
      <c r="L208" s="29"/>
      <c r="M208" s="34"/>
      <c r="N208" s="33"/>
      <c r="O208" s="33"/>
      <c r="P208" s="51"/>
      <c r="Q208" s="51"/>
      <c r="R208" s="51"/>
      <c r="S208" s="31"/>
      <c r="T208" s="5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W208" s="29"/>
      <c r="AX208" s="29"/>
      <c r="AY208" s="30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5"/>
      <c r="BM208" s="36"/>
      <c r="BN208" s="31"/>
      <c r="BO208" s="31"/>
      <c r="BP208" s="31"/>
      <c r="BZ208" s="31"/>
      <c r="CA208" s="31"/>
      <c r="CB208" s="31"/>
      <c r="CC208" s="31"/>
      <c r="CD208" s="31"/>
      <c r="CE208" s="37"/>
      <c r="CF208" s="37"/>
      <c r="CG208" s="31"/>
      <c r="CH208" s="31"/>
      <c r="CI208" s="31"/>
      <c r="CJ208" s="31"/>
      <c r="CK208" s="56"/>
      <c r="CN208" s="31"/>
      <c r="CO208" s="31"/>
      <c r="CP208" s="31"/>
      <c r="CQ208" s="31"/>
      <c r="CR208" s="31"/>
      <c r="CS208" s="31"/>
    </row>
    <row r="209" spans="1:97" s="32" customFormat="1" ht="12.75" x14ac:dyDescent="0.2">
      <c r="A209" s="31"/>
      <c r="C209" s="31"/>
      <c r="E209" s="31"/>
      <c r="F209" s="31"/>
      <c r="G209" s="31"/>
      <c r="H209" s="31"/>
      <c r="I209" s="31"/>
      <c r="K209" s="35"/>
      <c r="L209" s="29"/>
      <c r="M209" s="34"/>
      <c r="N209" s="33"/>
      <c r="O209" s="33"/>
      <c r="P209" s="51"/>
      <c r="Q209" s="51"/>
      <c r="R209" s="51"/>
      <c r="S209" s="31"/>
      <c r="T209" s="5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W209" s="29"/>
      <c r="AX209" s="29"/>
      <c r="AY209" s="30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5"/>
      <c r="BM209" s="36"/>
      <c r="BN209" s="31"/>
      <c r="BO209" s="31"/>
      <c r="BP209" s="31"/>
      <c r="BZ209" s="31"/>
      <c r="CA209" s="31"/>
      <c r="CB209" s="31"/>
      <c r="CC209" s="31"/>
      <c r="CD209" s="31"/>
      <c r="CE209" s="37"/>
      <c r="CF209" s="37"/>
      <c r="CG209" s="31"/>
      <c r="CH209" s="31"/>
      <c r="CI209" s="31"/>
      <c r="CJ209" s="31"/>
      <c r="CK209" s="56"/>
      <c r="CN209" s="31"/>
      <c r="CO209" s="31"/>
      <c r="CP209" s="31"/>
      <c r="CQ209" s="31"/>
      <c r="CR209" s="31"/>
      <c r="CS209" s="31"/>
    </row>
    <row r="210" spans="1:97" s="32" customFormat="1" ht="12.75" x14ac:dyDescent="0.2">
      <c r="A210" s="31"/>
      <c r="C210" s="31"/>
      <c r="E210" s="31"/>
      <c r="F210" s="31"/>
      <c r="G210" s="31"/>
      <c r="H210" s="31"/>
      <c r="I210" s="31"/>
      <c r="K210" s="35"/>
      <c r="L210" s="29"/>
      <c r="M210" s="34"/>
      <c r="N210" s="33"/>
      <c r="O210" s="33"/>
      <c r="P210" s="51"/>
      <c r="Q210" s="51"/>
      <c r="R210" s="51"/>
      <c r="S210" s="31"/>
      <c r="T210" s="5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W210" s="29"/>
      <c r="AX210" s="29"/>
      <c r="AY210" s="30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5"/>
      <c r="BM210" s="36"/>
      <c r="BN210" s="31"/>
      <c r="BO210" s="31"/>
      <c r="BP210" s="31"/>
      <c r="BZ210" s="31"/>
      <c r="CA210" s="31"/>
      <c r="CB210" s="31"/>
      <c r="CC210" s="31"/>
      <c r="CD210" s="31"/>
      <c r="CE210" s="37"/>
      <c r="CF210" s="37"/>
      <c r="CG210" s="31"/>
      <c r="CH210" s="31"/>
      <c r="CI210" s="31"/>
      <c r="CJ210" s="31"/>
      <c r="CK210" s="56"/>
      <c r="CN210" s="31"/>
      <c r="CO210" s="31"/>
      <c r="CP210" s="31"/>
      <c r="CQ210" s="31"/>
      <c r="CR210" s="31"/>
      <c r="CS210" s="31"/>
    </row>
    <row r="211" spans="1:97" s="32" customFormat="1" ht="12.75" x14ac:dyDescent="0.2">
      <c r="A211" s="31"/>
      <c r="C211" s="31"/>
      <c r="E211" s="31"/>
      <c r="F211" s="31"/>
      <c r="G211" s="31"/>
      <c r="H211" s="31"/>
      <c r="I211" s="31"/>
      <c r="K211" s="35"/>
      <c r="L211" s="29"/>
      <c r="M211" s="34"/>
      <c r="N211" s="33"/>
      <c r="O211" s="33"/>
      <c r="P211" s="51"/>
      <c r="Q211" s="51"/>
      <c r="R211" s="51"/>
      <c r="S211" s="31"/>
      <c r="T211" s="5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W211" s="29"/>
      <c r="AX211" s="29"/>
      <c r="AY211" s="30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5"/>
      <c r="BM211" s="36"/>
      <c r="BN211" s="31"/>
      <c r="BO211" s="31"/>
      <c r="BP211" s="31"/>
      <c r="BZ211" s="31"/>
      <c r="CA211" s="31"/>
      <c r="CB211" s="31"/>
      <c r="CC211" s="31"/>
      <c r="CD211" s="31"/>
      <c r="CE211" s="37"/>
      <c r="CF211" s="37"/>
      <c r="CG211" s="31"/>
      <c r="CH211" s="31"/>
      <c r="CI211" s="31"/>
      <c r="CJ211" s="31"/>
      <c r="CK211" s="56"/>
      <c r="CN211" s="31"/>
      <c r="CO211" s="31"/>
      <c r="CP211" s="31"/>
      <c r="CQ211" s="31"/>
      <c r="CR211" s="31"/>
      <c r="CS211" s="31"/>
    </row>
    <row r="212" spans="1:97" s="32" customFormat="1" ht="12.75" x14ac:dyDescent="0.2">
      <c r="A212" s="31"/>
      <c r="C212" s="31"/>
      <c r="E212" s="31"/>
      <c r="F212" s="31"/>
      <c r="G212" s="31"/>
      <c r="H212" s="31"/>
      <c r="I212" s="31"/>
      <c r="K212" s="35"/>
      <c r="L212" s="29"/>
      <c r="M212" s="34"/>
      <c r="N212" s="33"/>
      <c r="O212" s="33"/>
      <c r="P212" s="51"/>
      <c r="Q212" s="51"/>
      <c r="R212" s="51"/>
      <c r="S212" s="31"/>
      <c r="T212" s="5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W212" s="29"/>
      <c r="AX212" s="29"/>
      <c r="AY212" s="30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5"/>
      <c r="BM212" s="36"/>
      <c r="BN212" s="31"/>
      <c r="BO212" s="31"/>
      <c r="BP212" s="31"/>
      <c r="BZ212" s="31"/>
      <c r="CA212" s="31"/>
      <c r="CB212" s="31"/>
      <c r="CC212" s="31"/>
      <c r="CD212" s="31"/>
      <c r="CE212" s="37"/>
      <c r="CF212" s="37"/>
      <c r="CG212" s="31"/>
      <c r="CH212" s="31"/>
      <c r="CI212" s="31"/>
      <c r="CJ212" s="31"/>
      <c r="CK212" s="56"/>
      <c r="CN212" s="31"/>
      <c r="CO212" s="31"/>
      <c r="CP212" s="31"/>
      <c r="CQ212" s="31"/>
      <c r="CR212" s="31"/>
      <c r="CS212" s="31"/>
    </row>
    <row r="213" spans="1:97" s="32" customFormat="1" ht="12.75" x14ac:dyDescent="0.2">
      <c r="A213" s="31"/>
      <c r="C213" s="31"/>
      <c r="E213" s="31"/>
      <c r="F213" s="31"/>
      <c r="G213" s="31"/>
      <c r="H213" s="31"/>
      <c r="I213" s="31"/>
      <c r="K213" s="35"/>
      <c r="L213" s="29"/>
      <c r="M213" s="34"/>
      <c r="N213" s="33"/>
      <c r="O213" s="33"/>
      <c r="P213" s="51"/>
      <c r="Q213" s="51"/>
      <c r="R213" s="51"/>
      <c r="S213" s="31"/>
      <c r="T213" s="5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W213" s="29"/>
      <c r="AX213" s="29"/>
      <c r="AY213" s="30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5"/>
      <c r="BM213" s="36"/>
      <c r="BN213" s="31"/>
      <c r="BO213" s="31"/>
      <c r="BP213" s="31"/>
      <c r="BZ213" s="31"/>
      <c r="CA213" s="31"/>
      <c r="CB213" s="31"/>
      <c r="CC213" s="31"/>
      <c r="CD213" s="31"/>
      <c r="CE213" s="37"/>
      <c r="CF213" s="37"/>
      <c r="CG213" s="31"/>
      <c r="CH213" s="31"/>
      <c r="CI213" s="31"/>
      <c r="CJ213" s="31"/>
      <c r="CK213" s="56"/>
      <c r="CN213" s="31"/>
      <c r="CO213" s="31"/>
      <c r="CP213" s="31"/>
      <c r="CQ213" s="31"/>
      <c r="CR213" s="31"/>
      <c r="CS213" s="31"/>
    </row>
    <row r="214" spans="1:97" s="32" customFormat="1" ht="12.75" x14ac:dyDescent="0.2">
      <c r="A214" s="31"/>
      <c r="C214" s="31"/>
      <c r="E214" s="31"/>
      <c r="F214" s="31"/>
      <c r="G214" s="31"/>
      <c r="H214" s="31"/>
      <c r="I214" s="31"/>
      <c r="K214" s="35"/>
      <c r="L214" s="29"/>
      <c r="M214" s="34"/>
      <c r="N214" s="33"/>
      <c r="O214" s="33"/>
      <c r="P214" s="51"/>
      <c r="Q214" s="51"/>
      <c r="R214" s="51"/>
      <c r="S214" s="31"/>
      <c r="T214" s="5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W214" s="29"/>
      <c r="AX214" s="29"/>
      <c r="AY214" s="30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5"/>
      <c r="BM214" s="36"/>
      <c r="BN214" s="31"/>
      <c r="BO214" s="31"/>
      <c r="BP214" s="31"/>
      <c r="BZ214" s="31"/>
      <c r="CA214" s="31"/>
      <c r="CB214" s="31"/>
      <c r="CC214" s="31"/>
      <c r="CD214" s="31"/>
      <c r="CE214" s="37"/>
      <c r="CF214" s="37"/>
      <c r="CG214" s="31"/>
      <c r="CH214" s="31"/>
      <c r="CI214" s="31"/>
      <c r="CJ214" s="31"/>
      <c r="CK214" s="56"/>
      <c r="CN214" s="31"/>
      <c r="CO214" s="31"/>
      <c r="CP214" s="31"/>
      <c r="CQ214" s="31"/>
      <c r="CR214" s="31"/>
      <c r="CS214" s="31"/>
    </row>
    <row r="215" spans="1:97" s="32" customFormat="1" ht="12.75" x14ac:dyDescent="0.2">
      <c r="A215" s="31"/>
      <c r="C215" s="31"/>
      <c r="E215" s="31"/>
      <c r="F215" s="31"/>
      <c r="G215" s="31"/>
      <c r="H215" s="31"/>
      <c r="I215" s="31"/>
      <c r="K215" s="35"/>
      <c r="L215" s="29"/>
      <c r="M215" s="34"/>
      <c r="N215" s="33"/>
      <c r="O215" s="33"/>
      <c r="P215" s="51"/>
      <c r="Q215" s="51"/>
      <c r="R215" s="51"/>
      <c r="S215" s="31"/>
      <c r="T215" s="5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W215" s="29"/>
      <c r="AX215" s="29"/>
      <c r="AY215" s="30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5"/>
      <c r="BM215" s="36"/>
      <c r="BN215" s="31"/>
      <c r="BO215" s="31"/>
      <c r="BP215" s="31"/>
      <c r="BZ215" s="31"/>
      <c r="CA215" s="31"/>
      <c r="CB215" s="31"/>
      <c r="CC215" s="31"/>
      <c r="CD215" s="31"/>
      <c r="CE215" s="37"/>
      <c r="CF215" s="37"/>
      <c r="CG215" s="31"/>
      <c r="CH215" s="31"/>
      <c r="CI215" s="31"/>
      <c r="CJ215" s="31"/>
      <c r="CK215" s="56"/>
      <c r="CN215" s="31"/>
      <c r="CO215" s="31"/>
      <c r="CP215" s="31"/>
      <c r="CQ215" s="31"/>
      <c r="CR215" s="31"/>
      <c r="CS215" s="31"/>
    </row>
    <row r="216" spans="1:97" s="32" customFormat="1" ht="12.75" x14ac:dyDescent="0.2">
      <c r="A216" s="31"/>
      <c r="C216" s="31"/>
      <c r="E216" s="31"/>
      <c r="F216" s="31"/>
      <c r="G216" s="31"/>
      <c r="H216" s="31"/>
      <c r="I216" s="31"/>
      <c r="K216" s="35"/>
      <c r="L216" s="29"/>
      <c r="M216" s="34"/>
      <c r="N216" s="33"/>
      <c r="O216" s="33"/>
      <c r="P216" s="51"/>
      <c r="Q216" s="51"/>
      <c r="R216" s="51"/>
      <c r="S216" s="31"/>
      <c r="T216" s="5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W216" s="29"/>
      <c r="AX216" s="29"/>
      <c r="AY216" s="30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5"/>
      <c r="BM216" s="36"/>
      <c r="BN216" s="31"/>
      <c r="BO216" s="31"/>
      <c r="BP216" s="31"/>
      <c r="BZ216" s="31"/>
      <c r="CA216" s="31"/>
      <c r="CB216" s="31"/>
      <c r="CC216" s="31"/>
      <c r="CD216" s="31"/>
      <c r="CE216" s="37"/>
      <c r="CF216" s="37"/>
      <c r="CG216" s="31"/>
      <c r="CH216" s="31"/>
      <c r="CI216" s="31"/>
      <c r="CJ216" s="31"/>
      <c r="CK216" s="56"/>
      <c r="CN216" s="31"/>
      <c r="CO216" s="31"/>
      <c r="CP216" s="31"/>
      <c r="CQ216" s="31"/>
      <c r="CR216" s="31"/>
      <c r="CS216" s="31"/>
    </row>
    <row r="217" spans="1:97" s="32" customFormat="1" ht="12.75" x14ac:dyDescent="0.2">
      <c r="A217" s="31"/>
      <c r="C217" s="31"/>
      <c r="E217" s="31"/>
      <c r="F217" s="31"/>
      <c r="G217" s="31"/>
      <c r="H217" s="31"/>
      <c r="I217" s="31"/>
      <c r="K217" s="35"/>
      <c r="L217" s="29"/>
      <c r="M217" s="34"/>
      <c r="N217" s="33"/>
      <c r="O217" s="33"/>
      <c r="P217" s="51"/>
      <c r="Q217" s="51"/>
      <c r="R217" s="51"/>
      <c r="S217" s="31"/>
      <c r="T217" s="5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W217" s="29"/>
      <c r="AX217" s="29"/>
      <c r="AY217" s="30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5"/>
      <c r="BM217" s="36"/>
      <c r="BN217" s="31"/>
      <c r="BO217" s="31"/>
      <c r="BP217" s="31"/>
      <c r="BZ217" s="31"/>
      <c r="CA217" s="31"/>
      <c r="CB217" s="31"/>
      <c r="CC217" s="31"/>
      <c r="CD217" s="31"/>
      <c r="CE217" s="37"/>
      <c r="CF217" s="37"/>
      <c r="CG217" s="31"/>
      <c r="CH217" s="31"/>
      <c r="CI217" s="31"/>
      <c r="CJ217" s="31"/>
      <c r="CK217" s="56"/>
      <c r="CN217" s="31"/>
      <c r="CO217" s="31"/>
      <c r="CP217" s="31"/>
      <c r="CQ217" s="31"/>
      <c r="CR217" s="31"/>
      <c r="CS217" s="31"/>
    </row>
    <row r="218" spans="1:97" s="32" customFormat="1" ht="12.75" x14ac:dyDescent="0.2">
      <c r="A218" s="31"/>
      <c r="C218" s="31"/>
      <c r="E218" s="31"/>
      <c r="F218" s="31"/>
      <c r="G218" s="31"/>
      <c r="H218" s="31"/>
      <c r="I218" s="31"/>
      <c r="K218" s="35"/>
      <c r="L218" s="29"/>
      <c r="M218" s="34"/>
      <c r="N218" s="33"/>
      <c r="O218" s="33"/>
      <c r="P218" s="51"/>
      <c r="Q218" s="51"/>
      <c r="R218" s="51"/>
      <c r="S218" s="31"/>
      <c r="T218" s="5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W218" s="29"/>
      <c r="AX218" s="29"/>
      <c r="AY218" s="30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5"/>
      <c r="BM218" s="36"/>
      <c r="BN218" s="31"/>
      <c r="BO218" s="31"/>
      <c r="BP218" s="31"/>
      <c r="BZ218" s="31"/>
      <c r="CA218" s="31"/>
      <c r="CB218" s="31"/>
      <c r="CC218" s="31"/>
      <c r="CD218" s="31"/>
      <c r="CE218" s="37"/>
      <c r="CF218" s="37"/>
      <c r="CG218" s="31"/>
      <c r="CH218" s="31"/>
      <c r="CI218" s="31"/>
      <c r="CJ218" s="31"/>
      <c r="CK218" s="56"/>
      <c r="CN218" s="31"/>
      <c r="CO218" s="31"/>
      <c r="CP218" s="31"/>
      <c r="CQ218" s="31"/>
      <c r="CR218" s="31"/>
      <c r="CS218" s="31"/>
    </row>
    <row r="219" spans="1:97" s="32" customFormat="1" ht="12.75" x14ac:dyDescent="0.2">
      <c r="A219" s="31"/>
      <c r="C219" s="31"/>
      <c r="E219" s="31"/>
      <c r="F219" s="31"/>
      <c r="G219" s="31"/>
      <c r="H219" s="31"/>
      <c r="I219" s="31"/>
      <c r="K219" s="35"/>
      <c r="L219" s="29"/>
      <c r="M219" s="34"/>
      <c r="N219" s="33"/>
      <c r="O219" s="33"/>
      <c r="P219" s="51"/>
      <c r="Q219" s="51"/>
      <c r="R219" s="51"/>
      <c r="S219" s="31"/>
      <c r="T219" s="5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W219" s="29"/>
      <c r="AX219" s="29"/>
      <c r="AY219" s="30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5"/>
      <c r="BM219" s="36"/>
      <c r="BN219" s="31"/>
      <c r="BO219" s="31"/>
      <c r="BP219" s="31"/>
      <c r="BZ219" s="31"/>
      <c r="CA219" s="31"/>
      <c r="CB219" s="31"/>
      <c r="CC219" s="31"/>
      <c r="CD219" s="31"/>
      <c r="CE219" s="37"/>
      <c r="CF219" s="37"/>
      <c r="CG219" s="31"/>
      <c r="CH219" s="31"/>
      <c r="CI219" s="31"/>
      <c r="CJ219" s="31"/>
      <c r="CK219" s="56"/>
      <c r="CN219" s="31"/>
      <c r="CO219" s="31"/>
      <c r="CP219" s="31"/>
      <c r="CQ219" s="31"/>
      <c r="CR219" s="31"/>
      <c r="CS219" s="31"/>
    </row>
    <row r="220" spans="1:97" s="32" customFormat="1" ht="12.75" x14ac:dyDescent="0.2">
      <c r="A220" s="31"/>
      <c r="C220" s="31"/>
      <c r="E220" s="31"/>
      <c r="F220" s="31"/>
      <c r="G220" s="31"/>
      <c r="H220" s="31"/>
      <c r="I220" s="31"/>
      <c r="K220" s="35"/>
      <c r="L220" s="29"/>
      <c r="M220" s="34"/>
      <c r="N220" s="33"/>
      <c r="O220" s="33"/>
      <c r="P220" s="51"/>
      <c r="Q220" s="51"/>
      <c r="R220" s="51"/>
      <c r="S220" s="31"/>
      <c r="T220" s="5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W220" s="29"/>
      <c r="AX220" s="29"/>
      <c r="AY220" s="30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5"/>
      <c r="BM220" s="36"/>
      <c r="BN220" s="31"/>
      <c r="BO220" s="31"/>
      <c r="BP220" s="31"/>
      <c r="BZ220" s="31"/>
      <c r="CA220" s="31"/>
      <c r="CB220" s="31"/>
      <c r="CC220" s="31"/>
      <c r="CD220" s="31"/>
      <c r="CE220" s="37"/>
      <c r="CF220" s="37"/>
      <c r="CG220" s="31"/>
      <c r="CH220" s="31"/>
      <c r="CI220" s="31"/>
      <c r="CJ220" s="31"/>
      <c r="CK220" s="56"/>
      <c r="CN220" s="31"/>
      <c r="CO220" s="31"/>
      <c r="CP220" s="31"/>
      <c r="CQ220" s="31"/>
      <c r="CR220" s="31"/>
      <c r="CS220" s="31"/>
    </row>
    <row r="221" spans="1:97" s="32" customFormat="1" ht="12.75" x14ac:dyDescent="0.2">
      <c r="A221" s="31"/>
      <c r="C221" s="31"/>
      <c r="E221" s="31"/>
      <c r="F221" s="31"/>
      <c r="G221" s="31"/>
      <c r="H221" s="31"/>
      <c r="I221" s="31"/>
      <c r="K221" s="35"/>
      <c r="L221" s="29"/>
      <c r="M221" s="34"/>
      <c r="N221" s="33"/>
      <c r="O221" s="33"/>
      <c r="P221" s="51"/>
      <c r="Q221" s="51"/>
      <c r="R221" s="51"/>
      <c r="S221" s="31"/>
      <c r="T221" s="5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W221" s="29"/>
      <c r="AX221" s="29"/>
      <c r="AY221" s="30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5"/>
      <c r="BM221" s="36"/>
      <c r="BN221" s="31"/>
      <c r="BO221" s="31"/>
      <c r="BP221" s="31"/>
      <c r="BZ221" s="31"/>
      <c r="CA221" s="31"/>
      <c r="CB221" s="31"/>
      <c r="CC221" s="31"/>
      <c r="CD221" s="31"/>
      <c r="CE221" s="37"/>
      <c r="CF221" s="37"/>
      <c r="CG221" s="31"/>
      <c r="CH221" s="31"/>
      <c r="CI221" s="31"/>
      <c r="CJ221" s="31"/>
      <c r="CK221" s="56"/>
      <c r="CN221" s="31"/>
      <c r="CO221" s="31"/>
      <c r="CP221" s="31"/>
      <c r="CQ221" s="31"/>
      <c r="CR221" s="31"/>
      <c r="CS221" s="31"/>
    </row>
    <row r="222" spans="1:97" s="32" customFormat="1" ht="12.75" x14ac:dyDescent="0.2">
      <c r="A222" s="31"/>
      <c r="C222" s="31"/>
      <c r="E222" s="31"/>
      <c r="F222" s="31"/>
      <c r="G222" s="31"/>
      <c r="H222" s="31"/>
      <c r="I222" s="31"/>
      <c r="K222" s="35"/>
      <c r="L222" s="29"/>
      <c r="M222" s="34"/>
      <c r="N222" s="33"/>
      <c r="O222" s="33"/>
      <c r="P222" s="51"/>
      <c r="Q222" s="51"/>
      <c r="R222" s="51"/>
      <c r="S222" s="31"/>
      <c r="T222" s="5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W222" s="29"/>
      <c r="AX222" s="29"/>
      <c r="AY222" s="30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5"/>
      <c r="BM222" s="36"/>
      <c r="BN222" s="31"/>
      <c r="BO222" s="31"/>
      <c r="BP222" s="31"/>
      <c r="BZ222" s="31"/>
      <c r="CA222" s="31"/>
      <c r="CB222" s="31"/>
      <c r="CC222" s="31"/>
      <c r="CD222" s="31"/>
      <c r="CE222" s="37"/>
      <c r="CF222" s="37"/>
      <c r="CG222" s="31"/>
      <c r="CH222" s="31"/>
      <c r="CI222" s="31"/>
      <c r="CJ222" s="31"/>
      <c r="CK222" s="56"/>
      <c r="CN222" s="31"/>
      <c r="CO222" s="31"/>
      <c r="CP222" s="31"/>
      <c r="CQ222" s="31"/>
      <c r="CR222" s="31"/>
      <c r="CS222" s="31"/>
    </row>
    <row r="223" spans="1:97" s="32" customFormat="1" ht="12.75" x14ac:dyDescent="0.2">
      <c r="A223" s="31"/>
      <c r="C223" s="31"/>
      <c r="E223" s="31"/>
      <c r="F223" s="31"/>
      <c r="G223" s="31"/>
      <c r="H223" s="31"/>
      <c r="I223" s="31"/>
      <c r="K223" s="35"/>
      <c r="L223" s="29"/>
      <c r="M223" s="34"/>
      <c r="N223" s="33"/>
      <c r="O223" s="33"/>
      <c r="P223" s="51"/>
      <c r="Q223" s="51"/>
      <c r="R223" s="51"/>
      <c r="S223" s="31"/>
      <c r="T223" s="5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W223" s="29"/>
      <c r="AX223" s="29"/>
      <c r="AY223" s="30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5"/>
      <c r="BM223" s="36"/>
      <c r="BN223" s="31"/>
      <c r="BO223" s="31"/>
      <c r="BP223" s="31"/>
      <c r="BZ223" s="31"/>
      <c r="CA223" s="31"/>
      <c r="CB223" s="31"/>
      <c r="CC223" s="31"/>
      <c r="CD223" s="31"/>
      <c r="CE223" s="37"/>
      <c r="CF223" s="37"/>
      <c r="CG223" s="31"/>
      <c r="CH223" s="31"/>
      <c r="CI223" s="31"/>
      <c r="CJ223" s="31"/>
      <c r="CK223" s="56"/>
      <c r="CN223" s="31"/>
      <c r="CO223" s="31"/>
      <c r="CP223" s="31"/>
      <c r="CQ223" s="31"/>
      <c r="CR223" s="31"/>
      <c r="CS223" s="31"/>
    </row>
    <row r="224" spans="1:97" s="32" customFormat="1" ht="12.75" x14ac:dyDescent="0.2">
      <c r="A224" s="31"/>
      <c r="C224" s="31"/>
      <c r="E224" s="31"/>
      <c r="F224" s="31"/>
      <c r="G224" s="31"/>
      <c r="H224" s="31"/>
      <c r="I224" s="31"/>
      <c r="K224" s="35"/>
      <c r="L224" s="29"/>
      <c r="M224" s="34"/>
      <c r="N224" s="33"/>
      <c r="O224" s="33"/>
      <c r="P224" s="51"/>
      <c r="Q224" s="51"/>
      <c r="R224" s="51"/>
      <c r="S224" s="31"/>
      <c r="T224" s="5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W224" s="29"/>
      <c r="AX224" s="29"/>
      <c r="AY224" s="30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5"/>
      <c r="BM224" s="36"/>
      <c r="BN224" s="31"/>
      <c r="BO224" s="31"/>
      <c r="BP224" s="31"/>
      <c r="BZ224" s="31"/>
      <c r="CA224" s="31"/>
      <c r="CB224" s="31"/>
      <c r="CC224" s="31"/>
      <c r="CD224" s="31"/>
      <c r="CE224" s="37"/>
      <c r="CF224" s="37"/>
      <c r="CG224" s="31"/>
      <c r="CH224" s="31"/>
      <c r="CI224" s="31"/>
      <c r="CJ224" s="31"/>
      <c r="CK224" s="56"/>
      <c r="CN224" s="31"/>
      <c r="CO224" s="31"/>
      <c r="CP224" s="31"/>
      <c r="CQ224" s="31"/>
      <c r="CR224" s="31"/>
      <c r="CS224" s="31"/>
    </row>
    <row r="225" spans="1:97" s="32" customFormat="1" ht="12.75" x14ac:dyDescent="0.2">
      <c r="A225" s="31"/>
      <c r="C225" s="31"/>
      <c r="E225" s="31"/>
      <c r="F225" s="31"/>
      <c r="G225" s="31"/>
      <c r="H225" s="31"/>
      <c r="I225" s="31"/>
      <c r="K225" s="35"/>
      <c r="L225" s="29"/>
      <c r="M225" s="34"/>
      <c r="N225" s="33"/>
      <c r="O225" s="33"/>
      <c r="P225" s="51"/>
      <c r="Q225" s="51"/>
      <c r="R225" s="51"/>
      <c r="S225" s="31"/>
      <c r="T225" s="5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W225" s="29"/>
      <c r="AX225" s="29"/>
      <c r="AY225" s="30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5"/>
      <c r="BM225" s="36"/>
      <c r="BN225" s="31"/>
      <c r="BO225" s="31"/>
      <c r="BP225" s="31"/>
      <c r="BZ225" s="31"/>
      <c r="CA225" s="31"/>
      <c r="CB225" s="31"/>
      <c r="CC225" s="31"/>
      <c r="CD225" s="31"/>
      <c r="CE225" s="37"/>
      <c r="CF225" s="37"/>
      <c r="CG225" s="31"/>
      <c r="CH225" s="31"/>
      <c r="CI225" s="31"/>
      <c r="CJ225" s="31"/>
      <c r="CK225" s="56"/>
      <c r="CN225" s="31"/>
      <c r="CO225" s="31"/>
      <c r="CP225" s="31"/>
      <c r="CQ225" s="31"/>
      <c r="CR225" s="31"/>
      <c r="CS225" s="31"/>
    </row>
    <row r="226" spans="1:97" s="32" customFormat="1" ht="12.75" x14ac:dyDescent="0.2">
      <c r="A226" s="31"/>
      <c r="C226" s="31"/>
      <c r="E226" s="31"/>
      <c r="F226" s="31"/>
      <c r="G226" s="31"/>
      <c r="H226" s="31"/>
      <c r="I226" s="31"/>
      <c r="K226" s="35"/>
      <c r="L226" s="29"/>
      <c r="M226" s="34"/>
      <c r="N226" s="33"/>
      <c r="O226" s="33"/>
      <c r="P226" s="51"/>
      <c r="Q226" s="51"/>
      <c r="R226" s="51"/>
      <c r="S226" s="31"/>
      <c r="T226" s="5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W226" s="29"/>
      <c r="AX226" s="29"/>
      <c r="AY226" s="30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5"/>
      <c r="BM226" s="36"/>
      <c r="BN226" s="31"/>
      <c r="BO226" s="31"/>
      <c r="BP226" s="31"/>
      <c r="BZ226" s="31"/>
      <c r="CA226" s="31"/>
      <c r="CB226" s="31"/>
      <c r="CC226" s="31"/>
      <c r="CD226" s="31"/>
      <c r="CE226" s="37"/>
      <c r="CF226" s="37"/>
      <c r="CG226" s="31"/>
      <c r="CH226" s="31"/>
      <c r="CI226" s="31"/>
      <c r="CJ226" s="31"/>
      <c r="CK226" s="56"/>
      <c r="CN226" s="31"/>
      <c r="CO226" s="31"/>
      <c r="CP226" s="31"/>
      <c r="CQ226" s="31"/>
      <c r="CR226" s="31"/>
      <c r="CS226" s="31"/>
    </row>
    <row r="227" spans="1:97" s="32" customFormat="1" ht="12.75" x14ac:dyDescent="0.2">
      <c r="A227" s="31"/>
      <c r="C227" s="31"/>
      <c r="E227" s="31"/>
      <c r="F227" s="31"/>
      <c r="G227" s="31"/>
      <c r="H227" s="31"/>
      <c r="I227" s="31"/>
      <c r="K227" s="35"/>
      <c r="L227" s="29"/>
      <c r="M227" s="34"/>
      <c r="N227" s="33"/>
      <c r="O227" s="33"/>
      <c r="P227" s="51"/>
      <c r="Q227" s="51"/>
      <c r="R227" s="51"/>
      <c r="S227" s="31"/>
      <c r="T227" s="5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W227" s="29"/>
      <c r="AX227" s="29"/>
      <c r="AY227" s="30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5"/>
      <c r="BM227" s="36"/>
      <c r="BN227" s="31"/>
      <c r="BO227" s="31"/>
      <c r="BP227" s="31"/>
      <c r="BZ227" s="31"/>
      <c r="CA227" s="31"/>
      <c r="CB227" s="31"/>
      <c r="CC227" s="31"/>
      <c r="CD227" s="31"/>
      <c r="CE227" s="37"/>
      <c r="CF227" s="37"/>
      <c r="CG227" s="31"/>
      <c r="CH227" s="31"/>
      <c r="CI227" s="31"/>
      <c r="CJ227" s="31"/>
      <c r="CK227" s="56"/>
      <c r="CN227" s="31"/>
      <c r="CO227" s="31"/>
      <c r="CP227" s="31"/>
      <c r="CQ227" s="31"/>
      <c r="CR227" s="31"/>
      <c r="CS227" s="31"/>
    </row>
    <row r="228" spans="1:97" s="32" customFormat="1" ht="12.75" x14ac:dyDescent="0.2">
      <c r="A228" s="31"/>
      <c r="C228" s="31"/>
      <c r="E228" s="31"/>
      <c r="F228" s="31"/>
      <c r="G228" s="31"/>
      <c r="H228" s="31"/>
      <c r="I228" s="31"/>
      <c r="K228" s="35"/>
      <c r="L228" s="29"/>
      <c r="M228" s="34"/>
      <c r="N228" s="33"/>
      <c r="O228" s="33"/>
      <c r="P228" s="51"/>
      <c r="Q228" s="51"/>
      <c r="R228" s="51"/>
      <c r="S228" s="31"/>
      <c r="T228" s="5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W228" s="29"/>
      <c r="AX228" s="29"/>
      <c r="AY228" s="30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5"/>
      <c r="BM228" s="36"/>
      <c r="BN228" s="31"/>
      <c r="BO228" s="31"/>
      <c r="BP228" s="31"/>
      <c r="BZ228" s="31"/>
      <c r="CA228" s="31"/>
      <c r="CB228" s="31"/>
      <c r="CC228" s="31"/>
      <c r="CD228" s="31"/>
      <c r="CE228" s="37"/>
      <c r="CF228" s="37"/>
      <c r="CG228" s="31"/>
      <c r="CH228" s="31"/>
      <c r="CI228" s="31"/>
      <c r="CJ228" s="31"/>
      <c r="CK228" s="56"/>
      <c r="CN228" s="31"/>
      <c r="CO228" s="31"/>
      <c r="CP228" s="31"/>
      <c r="CQ228" s="31"/>
      <c r="CR228" s="31"/>
      <c r="CS228" s="31"/>
    </row>
    <row r="229" spans="1:97" s="32" customFormat="1" ht="12.75" x14ac:dyDescent="0.2">
      <c r="A229" s="31"/>
      <c r="C229" s="31"/>
      <c r="E229" s="31"/>
      <c r="F229" s="31"/>
      <c r="G229" s="31"/>
      <c r="H229" s="31"/>
      <c r="I229" s="31"/>
      <c r="K229" s="35"/>
      <c r="L229" s="29"/>
      <c r="M229" s="34"/>
      <c r="N229" s="33"/>
      <c r="O229" s="33"/>
      <c r="P229" s="51"/>
      <c r="Q229" s="51"/>
      <c r="R229" s="51"/>
      <c r="S229" s="31"/>
      <c r="T229" s="5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W229" s="29"/>
      <c r="AX229" s="29"/>
      <c r="AY229" s="30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5"/>
      <c r="BM229" s="36"/>
      <c r="BN229" s="31"/>
      <c r="BO229" s="31"/>
      <c r="BP229" s="31"/>
      <c r="BZ229" s="31"/>
      <c r="CA229" s="31"/>
      <c r="CB229" s="31"/>
      <c r="CC229" s="31"/>
      <c r="CD229" s="31"/>
      <c r="CE229" s="37"/>
      <c r="CF229" s="37"/>
      <c r="CG229" s="31"/>
      <c r="CH229" s="31"/>
      <c r="CI229" s="31"/>
      <c r="CJ229" s="31"/>
      <c r="CK229" s="56"/>
      <c r="CN229" s="31"/>
      <c r="CO229" s="31"/>
      <c r="CP229" s="31"/>
      <c r="CQ229" s="31"/>
      <c r="CR229" s="31"/>
      <c r="CS229" s="31"/>
    </row>
    <row r="230" spans="1:97" s="32" customFormat="1" ht="12.75" x14ac:dyDescent="0.2">
      <c r="A230" s="31"/>
      <c r="C230" s="31"/>
      <c r="E230" s="31"/>
      <c r="F230" s="31"/>
      <c r="G230" s="31"/>
      <c r="H230" s="31"/>
      <c r="I230" s="31"/>
      <c r="K230" s="35"/>
      <c r="L230" s="29"/>
      <c r="M230" s="34"/>
      <c r="N230" s="33"/>
      <c r="O230" s="33"/>
      <c r="P230" s="51"/>
      <c r="Q230" s="51"/>
      <c r="R230" s="51"/>
      <c r="S230" s="31"/>
      <c r="T230" s="5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W230" s="29"/>
      <c r="AX230" s="29"/>
      <c r="AY230" s="30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5"/>
      <c r="BM230" s="36"/>
      <c r="BN230" s="31"/>
      <c r="BO230" s="31"/>
      <c r="BP230" s="31"/>
      <c r="BZ230" s="31"/>
      <c r="CA230" s="31"/>
      <c r="CB230" s="31"/>
      <c r="CC230" s="31"/>
      <c r="CD230" s="31"/>
      <c r="CE230" s="37"/>
      <c r="CF230" s="37"/>
      <c r="CG230" s="31"/>
      <c r="CH230" s="31"/>
      <c r="CI230" s="31"/>
      <c r="CJ230" s="31"/>
      <c r="CK230" s="56"/>
      <c r="CN230" s="31"/>
      <c r="CO230" s="31"/>
      <c r="CP230" s="31"/>
      <c r="CQ230" s="31"/>
      <c r="CR230" s="31"/>
      <c r="CS230" s="31"/>
    </row>
    <row r="231" spans="1:97" s="32" customFormat="1" ht="12.75" x14ac:dyDescent="0.2">
      <c r="A231" s="31"/>
      <c r="C231" s="31"/>
      <c r="E231" s="31"/>
      <c r="F231" s="31"/>
      <c r="G231" s="31"/>
      <c r="H231" s="31"/>
      <c r="I231" s="31"/>
      <c r="K231" s="35"/>
      <c r="L231" s="29"/>
      <c r="M231" s="34"/>
      <c r="N231" s="33"/>
      <c r="O231" s="33"/>
      <c r="P231" s="51"/>
      <c r="Q231" s="51"/>
      <c r="R231" s="51"/>
      <c r="S231" s="31"/>
      <c r="T231" s="5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W231" s="29"/>
      <c r="AX231" s="29"/>
      <c r="AY231" s="30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5"/>
      <c r="BM231" s="36"/>
      <c r="BN231" s="31"/>
      <c r="BO231" s="31"/>
      <c r="BP231" s="31"/>
      <c r="BZ231" s="31"/>
      <c r="CA231" s="31"/>
      <c r="CB231" s="31"/>
      <c r="CC231" s="31"/>
      <c r="CD231" s="31"/>
      <c r="CE231" s="37"/>
      <c r="CF231" s="37"/>
      <c r="CG231" s="31"/>
      <c r="CH231" s="31"/>
      <c r="CI231" s="31"/>
      <c r="CJ231" s="31"/>
      <c r="CK231" s="56"/>
      <c r="CN231" s="31"/>
      <c r="CO231" s="31"/>
      <c r="CP231" s="31"/>
      <c r="CQ231" s="31"/>
      <c r="CR231" s="31"/>
      <c r="CS231" s="31"/>
    </row>
    <row r="232" spans="1:97" s="32" customFormat="1" ht="12.75" x14ac:dyDescent="0.2">
      <c r="A232" s="31"/>
      <c r="C232" s="31"/>
      <c r="E232" s="31"/>
      <c r="F232" s="31"/>
      <c r="G232" s="31"/>
      <c r="H232" s="31"/>
      <c r="I232" s="31"/>
      <c r="K232" s="35"/>
      <c r="L232" s="29"/>
      <c r="M232" s="34"/>
      <c r="N232" s="33"/>
      <c r="O232" s="33"/>
      <c r="P232" s="51"/>
      <c r="Q232" s="51"/>
      <c r="R232" s="51"/>
      <c r="S232" s="31"/>
      <c r="T232" s="5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W232" s="29"/>
      <c r="AX232" s="29"/>
      <c r="AY232" s="30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5"/>
      <c r="BM232" s="36"/>
      <c r="BN232" s="31"/>
      <c r="BO232" s="31"/>
      <c r="BP232" s="31"/>
      <c r="BZ232" s="31"/>
      <c r="CA232" s="31"/>
      <c r="CB232" s="31"/>
      <c r="CC232" s="31"/>
      <c r="CD232" s="31"/>
      <c r="CE232" s="37"/>
      <c r="CF232" s="37"/>
      <c r="CG232" s="31"/>
      <c r="CH232" s="31"/>
      <c r="CI232" s="31"/>
      <c r="CJ232" s="31"/>
      <c r="CK232" s="56"/>
      <c r="CN232" s="31"/>
      <c r="CO232" s="31"/>
      <c r="CP232" s="31"/>
      <c r="CQ232" s="31"/>
      <c r="CR232" s="31"/>
      <c r="CS232" s="31"/>
    </row>
    <row r="233" spans="1:97" s="32" customFormat="1" ht="12.75" x14ac:dyDescent="0.2">
      <c r="A233" s="31"/>
      <c r="C233" s="31"/>
      <c r="E233" s="31"/>
      <c r="F233" s="31"/>
      <c r="G233" s="31"/>
      <c r="H233" s="31"/>
      <c r="I233" s="31"/>
      <c r="K233" s="35"/>
      <c r="L233" s="29"/>
      <c r="M233" s="34"/>
      <c r="N233" s="33"/>
      <c r="O233" s="33"/>
      <c r="P233" s="51"/>
      <c r="Q233" s="51"/>
      <c r="R233" s="51"/>
      <c r="S233" s="31"/>
      <c r="T233" s="5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W233" s="29"/>
      <c r="AX233" s="29"/>
      <c r="AY233" s="30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5"/>
      <c r="BM233" s="36"/>
      <c r="BN233" s="31"/>
      <c r="BO233" s="31"/>
      <c r="BP233" s="31"/>
      <c r="BZ233" s="31"/>
      <c r="CA233" s="31"/>
      <c r="CB233" s="31"/>
      <c r="CC233" s="31"/>
      <c r="CD233" s="31"/>
      <c r="CE233" s="37"/>
      <c r="CF233" s="37"/>
      <c r="CG233" s="31"/>
      <c r="CH233" s="31"/>
      <c r="CI233" s="31"/>
      <c r="CJ233" s="31"/>
      <c r="CK233" s="56"/>
      <c r="CN233" s="31"/>
      <c r="CO233" s="31"/>
      <c r="CP233" s="31"/>
      <c r="CQ233" s="31"/>
      <c r="CR233" s="31"/>
      <c r="CS233" s="31"/>
    </row>
    <row r="234" spans="1:97" s="32" customFormat="1" ht="12.75" x14ac:dyDescent="0.2">
      <c r="A234" s="31"/>
      <c r="C234" s="31"/>
      <c r="E234" s="31"/>
      <c r="F234" s="31"/>
      <c r="G234" s="31"/>
      <c r="H234" s="31"/>
      <c r="I234" s="31"/>
      <c r="K234" s="35"/>
      <c r="L234" s="29"/>
      <c r="M234" s="34"/>
      <c r="N234" s="33"/>
      <c r="O234" s="33"/>
      <c r="P234" s="51"/>
      <c r="Q234" s="51"/>
      <c r="R234" s="51"/>
      <c r="S234" s="31"/>
      <c r="T234" s="5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W234" s="29"/>
      <c r="AX234" s="29"/>
      <c r="AY234" s="30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5"/>
      <c r="BM234" s="36"/>
      <c r="BN234" s="31"/>
      <c r="BO234" s="31"/>
      <c r="BP234" s="31"/>
      <c r="BZ234" s="31"/>
      <c r="CA234" s="31"/>
      <c r="CB234" s="31"/>
      <c r="CC234" s="31"/>
      <c r="CD234" s="31"/>
      <c r="CE234" s="37"/>
      <c r="CF234" s="37"/>
      <c r="CG234" s="31"/>
      <c r="CH234" s="31"/>
      <c r="CI234" s="31"/>
      <c r="CJ234" s="31"/>
      <c r="CK234" s="56"/>
      <c r="CN234" s="31"/>
      <c r="CO234" s="31"/>
      <c r="CP234" s="31"/>
      <c r="CQ234" s="31"/>
      <c r="CR234" s="31"/>
      <c r="CS234" s="31"/>
    </row>
    <row r="235" spans="1:97" s="32" customFormat="1" ht="12.75" x14ac:dyDescent="0.2">
      <c r="A235" s="31"/>
      <c r="C235" s="31"/>
      <c r="E235" s="31"/>
      <c r="F235" s="31"/>
      <c r="G235" s="31"/>
      <c r="H235" s="31"/>
      <c r="I235" s="31"/>
      <c r="K235" s="35"/>
      <c r="L235" s="29"/>
      <c r="M235" s="34"/>
      <c r="N235" s="33"/>
      <c r="O235" s="33"/>
      <c r="P235" s="51"/>
      <c r="Q235" s="51"/>
      <c r="R235" s="51"/>
      <c r="S235" s="31"/>
      <c r="T235" s="5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W235" s="29"/>
      <c r="AX235" s="29"/>
      <c r="AY235" s="30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5"/>
      <c r="BM235" s="36"/>
      <c r="BN235" s="31"/>
      <c r="BO235" s="31"/>
      <c r="BP235" s="31"/>
      <c r="BZ235" s="31"/>
      <c r="CA235" s="31"/>
      <c r="CB235" s="31"/>
      <c r="CC235" s="31"/>
      <c r="CD235" s="31"/>
      <c r="CE235" s="37"/>
      <c r="CF235" s="37"/>
      <c r="CG235" s="31"/>
      <c r="CH235" s="31"/>
      <c r="CI235" s="31"/>
      <c r="CJ235" s="31"/>
      <c r="CK235" s="56"/>
      <c r="CN235" s="31"/>
      <c r="CO235" s="31"/>
      <c r="CP235" s="31"/>
      <c r="CQ235" s="31"/>
      <c r="CR235" s="31"/>
      <c r="CS235" s="31"/>
    </row>
    <row r="236" spans="1:97" s="32" customFormat="1" ht="12.75" x14ac:dyDescent="0.2">
      <c r="A236" s="31"/>
      <c r="C236" s="31"/>
      <c r="E236" s="31"/>
      <c r="F236" s="31"/>
      <c r="G236" s="31"/>
      <c r="H236" s="31"/>
      <c r="I236" s="31"/>
      <c r="K236" s="35"/>
      <c r="L236" s="29"/>
      <c r="M236" s="34"/>
      <c r="N236" s="33"/>
      <c r="O236" s="33"/>
      <c r="P236" s="51"/>
      <c r="Q236" s="51"/>
      <c r="R236" s="51"/>
      <c r="S236" s="31"/>
      <c r="T236" s="5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W236" s="29"/>
      <c r="AX236" s="29"/>
      <c r="AY236" s="30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5"/>
      <c r="BM236" s="36"/>
      <c r="BN236" s="31"/>
      <c r="BO236" s="31"/>
      <c r="BP236" s="31"/>
      <c r="BZ236" s="31"/>
      <c r="CA236" s="31"/>
      <c r="CB236" s="31"/>
      <c r="CC236" s="31"/>
      <c r="CD236" s="31"/>
      <c r="CE236" s="37"/>
      <c r="CF236" s="37"/>
      <c r="CG236" s="31"/>
      <c r="CH236" s="31"/>
      <c r="CI236" s="31"/>
      <c r="CJ236" s="31"/>
      <c r="CK236" s="56"/>
      <c r="CN236" s="31"/>
      <c r="CO236" s="31"/>
      <c r="CP236" s="31"/>
      <c r="CQ236" s="31"/>
      <c r="CR236" s="31"/>
      <c r="CS236" s="31"/>
    </row>
    <row r="237" spans="1:97" s="32" customFormat="1" ht="12.75" x14ac:dyDescent="0.2">
      <c r="A237" s="31"/>
      <c r="C237" s="31"/>
      <c r="E237" s="31"/>
      <c r="F237" s="31"/>
      <c r="G237" s="31"/>
      <c r="H237" s="31"/>
      <c r="I237" s="31"/>
      <c r="K237" s="35"/>
      <c r="L237" s="29"/>
      <c r="M237" s="34"/>
      <c r="N237" s="33"/>
      <c r="O237" s="33"/>
      <c r="P237" s="51"/>
      <c r="Q237" s="51"/>
      <c r="R237" s="51"/>
      <c r="S237" s="31"/>
      <c r="T237" s="5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W237" s="29"/>
      <c r="AX237" s="29"/>
      <c r="AY237" s="30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5"/>
      <c r="BM237" s="36"/>
      <c r="BN237" s="31"/>
      <c r="BO237" s="31"/>
      <c r="BP237" s="31"/>
      <c r="BZ237" s="31"/>
      <c r="CA237" s="31"/>
      <c r="CB237" s="31"/>
      <c r="CC237" s="31"/>
      <c r="CD237" s="31"/>
      <c r="CE237" s="37"/>
      <c r="CF237" s="37"/>
      <c r="CG237" s="31"/>
      <c r="CH237" s="31"/>
      <c r="CI237" s="31"/>
      <c r="CJ237" s="31"/>
      <c r="CK237" s="56"/>
      <c r="CN237" s="31"/>
      <c r="CO237" s="31"/>
      <c r="CP237" s="31"/>
      <c r="CQ237" s="31"/>
      <c r="CR237" s="31"/>
      <c r="CS237" s="31"/>
    </row>
    <row r="238" spans="1:97" s="32" customFormat="1" ht="12.75" x14ac:dyDescent="0.2">
      <c r="A238" s="31"/>
      <c r="C238" s="31"/>
      <c r="E238" s="31"/>
      <c r="F238" s="31"/>
      <c r="G238" s="31"/>
      <c r="H238" s="31"/>
      <c r="I238" s="31"/>
      <c r="K238" s="35"/>
      <c r="L238" s="29"/>
      <c r="M238" s="34"/>
      <c r="N238" s="33"/>
      <c r="O238" s="33"/>
      <c r="P238" s="51"/>
      <c r="Q238" s="51"/>
      <c r="R238" s="51"/>
      <c r="S238" s="31"/>
      <c r="T238" s="5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W238" s="29"/>
      <c r="AX238" s="29"/>
      <c r="AY238" s="30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5"/>
      <c r="BM238" s="36"/>
      <c r="BN238" s="31"/>
      <c r="BO238" s="31"/>
      <c r="BP238" s="31"/>
      <c r="BZ238" s="31"/>
      <c r="CA238" s="31"/>
      <c r="CB238" s="31"/>
      <c r="CC238" s="31"/>
      <c r="CD238" s="31"/>
      <c r="CE238" s="37"/>
      <c r="CF238" s="37"/>
      <c r="CG238" s="31"/>
      <c r="CH238" s="31"/>
      <c r="CI238" s="31"/>
      <c r="CJ238" s="31"/>
      <c r="CK238" s="56"/>
      <c r="CN238" s="31"/>
      <c r="CO238" s="31"/>
      <c r="CP238" s="31"/>
      <c r="CQ238" s="31"/>
      <c r="CR238" s="31"/>
      <c r="CS238" s="31"/>
    </row>
    <row r="239" spans="1:97" s="32" customFormat="1" ht="12.75" x14ac:dyDescent="0.2">
      <c r="A239" s="31"/>
      <c r="C239" s="31"/>
      <c r="E239" s="31"/>
      <c r="F239" s="31"/>
      <c r="G239" s="31"/>
      <c r="H239" s="31"/>
      <c r="I239" s="31"/>
      <c r="K239" s="35"/>
      <c r="L239" s="29"/>
      <c r="M239" s="34"/>
      <c r="N239" s="33"/>
      <c r="O239" s="33"/>
      <c r="P239" s="51"/>
      <c r="Q239" s="51"/>
      <c r="R239" s="51"/>
      <c r="S239" s="31"/>
      <c r="T239" s="5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W239" s="29"/>
      <c r="AX239" s="29"/>
      <c r="AY239" s="30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5"/>
      <c r="BM239" s="36"/>
      <c r="BN239" s="31"/>
      <c r="BO239" s="31"/>
      <c r="BP239" s="31"/>
      <c r="BZ239" s="31"/>
      <c r="CA239" s="31"/>
      <c r="CB239" s="31"/>
      <c r="CC239" s="31"/>
      <c r="CD239" s="31"/>
      <c r="CE239" s="37"/>
      <c r="CF239" s="37"/>
      <c r="CG239" s="31"/>
      <c r="CH239" s="31"/>
      <c r="CI239" s="31"/>
      <c r="CJ239" s="31"/>
      <c r="CK239" s="56"/>
      <c r="CN239" s="31"/>
      <c r="CO239" s="31"/>
      <c r="CP239" s="31"/>
      <c r="CQ239" s="31"/>
      <c r="CR239" s="31"/>
      <c r="CS239" s="31"/>
    </row>
    <row r="240" spans="1:97" s="32" customFormat="1" ht="12.75" x14ac:dyDescent="0.2">
      <c r="A240" s="31"/>
      <c r="C240" s="31"/>
      <c r="E240" s="31"/>
      <c r="F240" s="31"/>
      <c r="G240" s="31"/>
      <c r="H240" s="31"/>
      <c r="I240" s="31"/>
      <c r="K240" s="35"/>
      <c r="L240" s="29"/>
      <c r="M240" s="34"/>
      <c r="N240" s="33"/>
      <c r="O240" s="33"/>
      <c r="P240" s="51"/>
      <c r="Q240" s="51"/>
      <c r="R240" s="51"/>
      <c r="S240" s="31"/>
      <c r="T240" s="5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W240" s="29"/>
      <c r="AX240" s="29"/>
      <c r="AY240" s="30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5"/>
      <c r="BM240" s="36"/>
      <c r="BN240" s="31"/>
      <c r="BO240" s="31"/>
      <c r="BP240" s="31"/>
      <c r="BZ240" s="31"/>
      <c r="CA240" s="31"/>
      <c r="CB240" s="31"/>
      <c r="CC240" s="31"/>
      <c r="CD240" s="31"/>
      <c r="CE240" s="37"/>
      <c r="CF240" s="37"/>
      <c r="CG240" s="31"/>
      <c r="CH240" s="31"/>
      <c r="CI240" s="31"/>
      <c r="CJ240" s="31"/>
      <c r="CK240" s="56"/>
      <c r="CN240" s="31"/>
      <c r="CO240" s="31"/>
      <c r="CP240" s="31"/>
      <c r="CQ240" s="31"/>
      <c r="CR240" s="31"/>
      <c r="CS240" s="31"/>
    </row>
    <row r="241" spans="1:97" s="32" customFormat="1" ht="12.75" x14ac:dyDescent="0.2">
      <c r="A241" s="31"/>
      <c r="C241" s="31"/>
      <c r="E241" s="31"/>
      <c r="F241" s="31"/>
      <c r="G241" s="31"/>
      <c r="H241" s="31"/>
      <c r="I241" s="31"/>
      <c r="K241" s="35"/>
      <c r="L241" s="29"/>
      <c r="M241" s="34"/>
      <c r="N241" s="33"/>
      <c r="O241" s="33"/>
      <c r="P241" s="51"/>
      <c r="Q241" s="51"/>
      <c r="R241" s="51"/>
      <c r="S241" s="31"/>
      <c r="T241" s="5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W241" s="29"/>
      <c r="AX241" s="29"/>
      <c r="AY241" s="30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5"/>
      <c r="BM241" s="36"/>
      <c r="BN241" s="31"/>
      <c r="BO241" s="31"/>
      <c r="BP241" s="31"/>
      <c r="BZ241" s="31"/>
      <c r="CA241" s="31"/>
      <c r="CB241" s="31"/>
      <c r="CC241" s="31"/>
      <c r="CD241" s="31"/>
      <c r="CE241" s="37"/>
      <c r="CF241" s="37"/>
      <c r="CG241" s="31"/>
      <c r="CH241" s="31"/>
      <c r="CI241" s="31"/>
      <c r="CJ241" s="31"/>
      <c r="CK241" s="56"/>
      <c r="CN241" s="31"/>
      <c r="CO241" s="31"/>
      <c r="CP241" s="31"/>
      <c r="CQ241" s="31"/>
      <c r="CR241" s="31"/>
      <c r="CS241" s="31"/>
    </row>
    <row r="242" spans="1:97" s="32" customFormat="1" ht="12.75" x14ac:dyDescent="0.2">
      <c r="A242" s="31"/>
      <c r="C242" s="31"/>
      <c r="E242" s="31"/>
      <c r="F242" s="31"/>
      <c r="G242" s="31"/>
      <c r="H242" s="31"/>
      <c r="I242" s="31"/>
      <c r="K242" s="35"/>
      <c r="L242" s="29"/>
      <c r="M242" s="34"/>
      <c r="N242" s="33"/>
      <c r="O242" s="33"/>
      <c r="P242" s="51"/>
      <c r="Q242" s="51"/>
      <c r="R242" s="51"/>
      <c r="S242" s="31"/>
      <c r="T242" s="5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W242" s="29"/>
      <c r="AX242" s="29"/>
      <c r="AY242" s="30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5"/>
      <c r="BM242" s="36"/>
      <c r="BN242" s="31"/>
      <c r="BO242" s="31"/>
      <c r="BP242" s="31"/>
      <c r="BZ242" s="31"/>
      <c r="CA242" s="31"/>
      <c r="CB242" s="31"/>
      <c r="CC242" s="31"/>
      <c r="CD242" s="31"/>
      <c r="CE242" s="37"/>
      <c r="CF242" s="37"/>
      <c r="CG242" s="31"/>
      <c r="CH242" s="31"/>
      <c r="CI242" s="31"/>
      <c r="CJ242" s="31"/>
      <c r="CK242" s="56"/>
      <c r="CN242" s="31"/>
      <c r="CO242" s="31"/>
      <c r="CP242" s="31"/>
      <c r="CQ242" s="31"/>
      <c r="CR242" s="31"/>
      <c r="CS242" s="31"/>
    </row>
    <row r="243" spans="1:97" s="32" customFormat="1" ht="12.75" x14ac:dyDescent="0.2">
      <c r="A243" s="31"/>
      <c r="C243" s="31"/>
      <c r="E243" s="31"/>
      <c r="F243" s="31"/>
      <c r="G243" s="31"/>
      <c r="H243" s="31"/>
      <c r="I243" s="31"/>
      <c r="K243" s="35"/>
      <c r="L243" s="29"/>
      <c r="M243" s="34"/>
      <c r="N243" s="33"/>
      <c r="O243" s="33"/>
      <c r="P243" s="51"/>
      <c r="Q243" s="51"/>
      <c r="R243" s="51"/>
      <c r="S243" s="31"/>
      <c r="T243" s="5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W243" s="29"/>
      <c r="AX243" s="29"/>
      <c r="AY243" s="30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5"/>
      <c r="BM243" s="36"/>
      <c r="BN243" s="31"/>
      <c r="BO243" s="31"/>
      <c r="BP243" s="31"/>
      <c r="BZ243" s="31"/>
      <c r="CA243" s="31"/>
      <c r="CB243" s="31"/>
      <c r="CC243" s="31"/>
      <c r="CD243" s="31"/>
      <c r="CE243" s="37"/>
      <c r="CF243" s="37"/>
      <c r="CG243" s="31"/>
      <c r="CH243" s="31"/>
      <c r="CI243" s="31"/>
      <c r="CJ243" s="31"/>
      <c r="CK243" s="56"/>
      <c r="CN243" s="31"/>
      <c r="CO243" s="31"/>
      <c r="CP243" s="31"/>
      <c r="CQ243" s="31"/>
      <c r="CR243" s="31"/>
      <c r="CS243" s="31"/>
    </row>
    <row r="244" spans="1:97" s="32" customFormat="1" ht="12.75" x14ac:dyDescent="0.2">
      <c r="A244" s="31"/>
      <c r="C244" s="31"/>
      <c r="E244" s="31"/>
      <c r="F244" s="31"/>
      <c r="G244" s="31"/>
      <c r="H244" s="31"/>
      <c r="I244" s="31"/>
      <c r="K244" s="35"/>
      <c r="L244" s="29"/>
      <c r="M244" s="34"/>
      <c r="N244" s="33"/>
      <c r="O244" s="33"/>
      <c r="P244" s="51"/>
      <c r="Q244" s="51"/>
      <c r="R244" s="51"/>
      <c r="S244" s="31"/>
      <c r="T244" s="5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W244" s="29"/>
      <c r="AX244" s="29"/>
      <c r="AY244" s="30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5"/>
      <c r="BM244" s="36"/>
      <c r="BN244" s="31"/>
      <c r="BO244" s="31"/>
      <c r="BP244" s="31"/>
      <c r="BZ244" s="31"/>
      <c r="CA244" s="31"/>
      <c r="CB244" s="31"/>
      <c r="CC244" s="31"/>
      <c r="CD244" s="31"/>
      <c r="CE244" s="37"/>
      <c r="CF244" s="37"/>
      <c r="CG244" s="31"/>
      <c r="CH244" s="31"/>
      <c r="CI244" s="31"/>
      <c r="CJ244" s="31"/>
      <c r="CK244" s="56"/>
      <c r="CN244" s="31"/>
      <c r="CO244" s="31"/>
      <c r="CP244" s="31"/>
      <c r="CQ244" s="31"/>
      <c r="CR244" s="31"/>
      <c r="CS244" s="31"/>
    </row>
    <row r="245" spans="1:97" s="32" customFormat="1" ht="12.75" x14ac:dyDescent="0.2">
      <c r="A245" s="31"/>
      <c r="C245" s="31"/>
      <c r="E245" s="31"/>
      <c r="F245" s="31"/>
      <c r="G245" s="31"/>
      <c r="H245" s="31"/>
      <c r="I245" s="31"/>
      <c r="K245" s="35"/>
      <c r="L245" s="29"/>
      <c r="M245" s="34"/>
      <c r="N245" s="33"/>
      <c r="O245" s="33"/>
      <c r="P245" s="51"/>
      <c r="Q245" s="51"/>
      <c r="R245" s="51"/>
      <c r="S245" s="31"/>
      <c r="T245" s="5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W245" s="29"/>
      <c r="AX245" s="29"/>
      <c r="AY245" s="30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5"/>
      <c r="BM245" s="36"/>
      <c r="BN245" s="31"/>
      <c r="BO245" s="31"/>
      <c r="BP245" s="31"/>
      <c r="BZ245" s="31"/>
      <c r="CA245" s="31"/>
      <c r="CB245" s="31"/>
      <c r="CC245" s="31"/>
      <c r="CD245" s="31"/>
      <c r="CE245" s="37"/>
      <c r="CF245" s="37"/>
      <c r="CG245" s="31"/>
      <c r="CH245" s="31"/>
      <c r="CI245" s="31"/>
      <c r="CJ245" s="31"/>
      <c r="CK245" s="56"/>
      <c r="CN245" s="31"/>
      <c r="CO245" s="31"/>
      <c r="CP245" s="31"/>
      <c r="CQ245" s="31"/>
      <c r="CR245" s="31"/>
      <c r="CS245" s="31"/>
    </row>
    <row r="246" spans="1:97" s="32" customFormat="1" ht="12.75" x14ac:dyDescent="0.2">
      <c r="A246" s="31"/>
      <c r="C246" s="31"/>
      <c r="E246" s="31"/>
      <c r="F246" s="31"/>
      <c r="G246" s="31"/>
      <c r="H246" s="31"/>
      <c r="I246" s="31"/>
      <c r="K246" s="35"/>
      <c r="L246" s="29"/>
      <c r="M246" s="34"/>
      <c r="N246" s="33"/>
      <c r="O246" s="33"/>
      <c r="P246" s="51"/>
      <c r="Q246" s="51"/>
      <c r="R246" s="51"/>
      <c r="S246" s="31"/>
      <c r="T246" s="5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W246" s="29"/>
      <c r="AX246" s="29"/>
      <c r="AY246" s="30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5"/>
      <c r="BM246" s="36"/>
      <c r="BN246" s="31"/>
      <c r="BO246" s="31"/>
      <c r="BP246" s="31"/>
      <c r="BZ246" s="31"/>
      <c r="CA246" s="31"/>
      <c r="CB246" s="31"/>
      <c r="CC246" s="31"/>
      <c r="CD246" s="31"/>
      <c r="CE246" s="37"/>
      <c r="CF246" s="37"/>
      <c r="CG246" s="31"/>
      <c r="CH246" s="31"/>
      <c r="CI246" s="31"/>
      <c r="CJ246" s="31"/>
      <c r="CK246" s="56"/>
      <c r="CN246" s="31"/>
      <c r="CO246" s="31"/>
      <c r="CP246" s="31"/>
      <c r="CQ246" s="31"/>
      <c r="CR246" s="31"/>
      <c r="CS246" s="31"/>
    </row>
    <row r="247" spans="1:97" s="32" customFormat="1" ht="12.75" x14ac:dyDescent="0.2">
      <c r="A247" s="31"/>
      <c r="C247" s="31"/>
      <c r="E247" s="31"/>
      <c r="F247" s="31"/>
      <c r="G247" s="31"/>
      <c r="H247" s="31"/>
      <c r="I247" s="31"/>
      <c r="K247" s="35"/>
      <c r="L247" s="29"/>
      <c r="M247" s="34"/>
      <c r="N247" s="33"/>
      <c r="O247" s="33"/>
      <c r="P247" s="51"/>
      <c r="Q247" s="51"/>
      <c r="R247" s="51"/>
      <c r="S247" s="31"/>
      <c r="T247" s="5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W247" s="29"/>
      <c r="AX247" s="29"/>
      <c r="AY247" s="30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5"/>
      <c r="BM247" s="36"/>
      <c r="BN247" s="31"/>
      <c r="BO247" s="31"/>
      <c r="BP247" s="31"/>
      <c r="BZ247" s="31"/>
      <c r="CA247" s="31"/>
      <c r="CB247" s="31"/>
      <c r="CC247" s="31"/>
      <c r="CD247" s="31"/>
      <c r="CE247" s="37"/>
      <c r="CF247" s="37"/>
      <c r="CG247" s="31"/>
      <c r="CH247" s="31"/>
      <c r="CI247" s="31"/>
      <c r="CJ247" s="31"/>
      <c r="CK247" s="56"/>
      <c r="CN247" s="31"/>
      <c r="CO247" s="31"/>
      <c r="CP247" s="31"/>
      <c r="CQ247" s="31"/>
      <c r="CR247" s="31"/>
      <c r="CS247" s="31"/>
    </row>
    <row r="248" spans="1:97" s="32" customFormat="1" ht="12.75" x14ac:dyDescent="0.2">
      <c r="A248" s="31"/>
      <c r="C248" s="31"/>
      <c r="E248" s="31"/>
      <c r="F248" s="31"/>
      <c r="G248" s="31"/>
      <c r="H248" s="31"/>
      <c r="I248" s="31"/>
      <c r="K248" s="35"/>
      <c r="L248" s="29"/>
      <c r="M248" s="34"/>
      <c r="N248" s="33"/>
      <c r="O248" s="33"/>
      <c r="P248" s="51"/>
      <c r="Q248" s="51"/>
      <c r="R248" s="51"/>
      <c r="S248" s="31"/>
      <c r="T248" s="5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W248" s="29"/>
      <c r="AX248" s="29"/>
      <c r="AY248" s="30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5"/>
      <c r="BM248" s="36"/>
      <c r="BN248" s="31"/>
      <c r="BO248" s="31"/>
      <c r="BP248" s="31"/>
      <c r="BZ248" s="31"/>
      <c r="CA248" s="31"/>
      <c r="CB248" s="31"/>
      <c r="CC248" s="31"/>
      <c r="CD248" s="31"/>
      <c r="CE248" s="37"/>
      <c r="CF248" s="37"/>
      <c r="CG248" s="31"/>
      <c r="CH248" s="31"/>
      <c r="CI248" s="31"/>
      <c r="CJ248" s="31"/>
      <c r="CK248" s="56"/>
      <c r="CN248" s="31"/>
      <c r="CO248" s="31"/>
      <c r="CP248" s="31"/>
      <c r="CQ248" s="31"/>
      <c r="CR248" s="31"/>
      <c r="CS248" s="31"/>
    </row>
    <row r="249" spans="1:97" s="32" customFormat="1" ht="12.75" x14ac:dyDescent="0.2">
      <c r="A249" s="31"/>
      <c r="C249" s="31"/>
      <c r="E249" s="31"/>
      <c r="F249" s="31"/>
      <c r="G249" s="31"/>
      <c r="H249" s="31"/>
      <c r="I249" s="31"/>
      <c r="K249" s="35"/>
      <c r="L249" s="29"/>
      <c r="M249" s="34"/>
      <c r="N249" s="33"/>
      <c r="O249" s="33"/>
      <c r="P249" s="51"/>
      <c r="Q249" s="51"/>
      <c r="R249" s="51"/>
      <c r="S249" s="31"/>
      <c r="T249" s="5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W249" s="29"/>
      <c r="AX249" s="29"/>
      <c r="AY249" s="30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5"/>
      <c r="BM249" s="36"/>
      <c r="BN249" s="31"/>
      <c r="BO249" s="31"/>
      <c r="BP249" s="31"/>
      <c r="BZ249" s="31"/>
      <c r="CA249" s="31"/>
      <c r="CB249" s="31"/>
      <c r="CC249" s="31"/>
      <c r="CD249" s="31"/>
      <c r="CE249" s="37"/>
      <c r="CF249" s="37"/>
      <c r="CG249" s="31"/>
      <c r="CH249" s="31"/>
      <c r="CI249" s="31"/>
      <c r="CJ249" s="31"/>
      <c r="CK249" s="56"/>
      <c r="CN249" s="31"/>
      <c r="CO249" s="31"/>
      <c r="CP249" s="31"/>
      <c r="CQ249" s="31"/>
      <c r="CR249" s="31"/>
      <c r="CS249" s="31"/>
    </row>
    <row r="250" spans="1:97" s="32" customFormat="1" ht="12.75" x14ac:dyDescent="0.2">
      <c r="A250" s="31"/>
      <c r="C250" s="31"/>
      <c r="E250" s="31"/>
      <c r="F250" s="31"/>
      <c r="G250" s="31"/>
      <c r="H250" s="31"/>
      <c r="I250" s="31"/>
      <c r="K250" s="35"/>
      <c r="L250" s="29"/>
      <c r="M250" s="34"/>
      <c r="N250" s="33"/>
      <c r="O250" s="33"/>
      <c r="P250" s="51"/>
      <c r="Q250" s="51"/>
      <c r="R250" s="51"/>
      <c r="S250" s="31"/>
      <c r="T250" s="5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W250" s="29"/>
      <c r="AX250" s="29"/>
      <c r="AY250" s="30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5"/>
      <c r="BM250" s="36"/>
      <c r="BN250" s="31"/>
      <c r="BO250" s="31"/>
      <c r="BP250" s="31"/>
      <c r="BZ250" s="31"/>
      <c r="CA250" s="31"/>
      <c r="CB250" s="31"/>
      <c r="CC250" s="31"/>
      <c r="CD250" s="31"/>
      <c r="CE250" s="37"/>
      <c r="CF250" s="37"/>
      <c r="CG250" s="31"/>
      <c r="CH250" s="31"/>
      <c r="CI250" s="31"/>
      <c r="CJ250" s="31"/>
      <c r="CK250" s="56"/>
      <c r="CN250" s="31"/>
      <c r="CO250" s="31"/>
      <c r="CP250" s="31"/>
      <c r="CQ250" s="31"/>
      <c r="CR250" s="31"/>
      <c r="CS250" s="31"/>
    </row>
    <row r="251" spans="1:97" s="32" customFormat="1" ht="12.75" x14ac:dyDescent="0.2">
      <c r="A251" s="31"/>
      <c r="C251" s="31"/>
      <c r="E251" s="31"/>
      <c r="F251" s="31"/>
      <c r="G251" s="31"/>
      <c r="H251" s="31"/>
      <c r="I251" s="31"/>
      <c r="K251" s="35"/>
      <c r="L251" s="29"/>
      <c r="M251" s="34"/>
      <c r="N251" s="33"/>
      <c r="O251" s="33"/>
      <c r="P251" s="51"/>
      <c r="Q251" s="51"/>
      <c r="R251" s="51"/>
      <c r="S251" s="31"/>
      <c r="T251" s="5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W251" s="29"/>
      <c r="AX251" s="29"/>
      <c r="AY251" s="30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5"/>
      <c r="BM251" s="36"/>
      <c r="BN251" s="31"/>
      <c r="BO251" s="31"/>
      <c r="BP251" s="31"/>
      <c r="BZ251" s="31"/>
      <c r="CA251" s="31"/>
      <c r="CB251" s="31"/>
      <c r="CC251" s="31"/>
      <c r="CD251" s="31"/>
      <c r="CE251" s="37"/>
      <c r="CF251" s="37"/>
      <c r="CG251" s="31"/>
      <c r="CH251" s="31"/>
      <c r="CI251" s="31"/>
      <c r="CJ251" s="31"/>
      <c r="CK251" s="56"/>
      <c r="CN251" s="31"/>
      <c r="CO251" s="31"/>
      <c r="CP251" s="31"/>
      <c r="CQ251" s="31"/>
      <c r="CR251" s="31"/>
      <c r="CS251" s="31"/>
    </row>
    <row r="252" spans="1:97" s="32" customFormat="1" ht="12.75" x14ac:dyDescent="0.2">
      <c r="A252" s="31"/>
      <c r="C252" s="31"/>
      <c r="E252" s="31"/>
      <c r="F252" s="31"/>
      <c r="G252" s="31"/>
      <c r="H252" s="31"/>
      <c r="I252" s="31"/>
      <c r="K252" s="35"/>
      <c r="L252" s="29"/>
      <c r="M252" s="34"/>
      <c r="N252" s="33"/>
      <c r="O252" s="33"/>
      <c r="P252" s="51"/>
      <c r="Q252" s="51"/>
      <c r="R252" s="51"/>
      <c r="S252" s="31"/>
      <c r="T252" s="5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W252" s="29"/>
      <c r="AX252" s="29"/>
      <c r="AY252" s="30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5"/>
      <c r="BM252" s="36"/>
      <c r="BN252" s="31"/>
      <c r="BO252" s="31"/>
      <c r="BP252" s="31"/>
      <c r="BZ252" s="31"/>
      <c r="CA252" s="31"/>
      <c r="CB252" s="31"/>
      <c r="CC252" s="31"/>
      <c r="CD252" s="31"/>
      <c r="CE252" s="37"/>
      <c r="CF252" s="37"/>
      <c r="CG252" s="31"/>
      <c r="CH252" s="31"/>
      <c r="CI252" s="31"/>
      <c r="CJ252" s="31"/>
      <c r="CK252" s="56"/>
      <c r="CN252" s="31"/>
      <c r="CO252" s="31"/>
      <c r="CP252" s="31"/>
      <c r="CQ252" s="31"/>
      <c r="CR252" s="31"/>
      <c r="CS252" s="31"/>
    </row>
    <row r="253" spans="1:97" s="32" customFormat="1" ht="12.75" x14ac:dyDescent="0.2">
      <c r="A253" s="31"/>
      <c r="C253" s="31"/>
      <c r="E253" s="31"/>
      <c r="F253" s="31"/>
      <c r="G253" s="31"/>
      <c r="H253" s="31"/>
      <c r="I253" s="31"/>
      <c r="K253" s="35"/>
      <c r="L253" s="29"/>
      <c r="M253" s="34"/>
      <c r="N253" s="33"/>
      <c r="O253" s="33"/>
      <c r="P253" s="51"/>
      <c r="Q253" s="51"/>
      <c r="R253" s="51"/>
      <c r="S253" s="31"/>
      <c r="T253" s="5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W253" s="29"/>
      <c r="AX253" s="29"/>
      <c r="AY253" s="30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5"/>
      <c r="BM253" s="36"/>
      <c r="BN253" s="31"/>
      <c r="BO253" s="31"/>
      <c r="BP253" s="31"/>
      <c r="BZ253" s="31"/>
      <c r="CA253" s="31"/>
      <c r="CB253" s="31"/>
      <c r="CC253" s="31"/>
      <c r="CD253" s="31"/>
      <c r="CE253" s="37"/>
      <c r="CF253" s="37"/>
      <c r="CG253" s="31"/>
      <c r="CH253" s="31"/>
      <c r="CI253" s="31"/>
      <c r="CJ253" s="31"/>
      <c r="CK253" s="56"/>
      <c r="CN253" s="31"/>
      <c r="CO253" s="31"/>
      <c r="CP253" s="31"/>
      <c r="CQ253" s="31"/>
      <c r="CR253" s="31"/>
      <c r="CS253" s="31"/>
    </row>
    <row r="254" spans="1:97" s="32" customFormat="1" ht="12.75" x14ac:dyDescent="0.2">
      <c r="A254" s="31"/>
      <c r="C254" s="31"/>
      <c r="E254" s="31"/>
      <c r="F254" s="31"/>
      <c r="G254" s="31"/>
      <c r="H254" s="31"/>
      <c r="I254" s="31"/>
      <c r="K254" s="35"/>
      <c r="L254" s="29"/>
      <c r="M254" s="34"/>
      <c r="N254" s="33"/>
      <c r="O254" s="33"/>
      <c r="P254" s="51"/>
      <c r="Q254" s="51"/>
      <c r="R254" s="51"/>
      <c r="S254" s="31"/>
      <c r="T254" s="5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W254" s="29"/>
      <c r="AX254" s="29"/>
      <c r="AY254" s="30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5"/>
      <c r="BM254" s="36"/>
      <c r="BN254" s="31"/>
      <c r="BO254" s="31"/>
      <c r="BP254" s="31"/>
      <c r="BZ254" s="31"/>
      <c r="CA254" s="31"/>
      <c r="CB254" s="31"/>
      <c r="CC254" s="31"/>
      <c r="CD254" s="31"/>
      <c r="CE254" s="37"/>
      <c r="CF254" s="37"/>
      <c r="CG254" s="31"/>
      <c r="CH254" s="31"/>
      <c r="CI254" s="31"/>
      <c r="CJ254" s="31"/>
      <c r="CK254" s="56"/>
      <c r="CN254" s="31"/>
      <c r="CO254" s="31"/>
      <c r="CP254" s="31"/>
      <c r="CQ254" s="31"/>
      <c r="CR254" s="31"/>
      <c r="CS254" s="31"/>
    </row>
    <row r="255" spans="1:97" s="32" customFormat="1" ht="12.75" x14ac:dyDescent="0.2">
      <c r="A255" s="31"/>
      <c r="C255" s="31"/>
      <c r="E255" s="31"/>
      <c r="F255" s="31"/>
      <c r="G255" s="31"/>
      <c r="H255" s="31"/>
      <c r="I255" s="31"/>
      <c r="K255" s="35"/>
      <c r="L255" s="29"/>
      <c r="M255" s="34"/>
      <c r="N255" s="33"/>
      <c r="O255" s="33"/>
      <c r="P255" s="51"/>
      <c r="Q255" s="51"/>
      <c r="R255" s="51"/>
      <c r="S255" s="31"/>
      <c r="T255" s="5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W255" s="29"/>
      <c r="AX255" s="29"/>
      <c r="AY255" s="30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5"/>
      <c r="BM255" s="36"/>
      <c r="BN255" s="31"/>
      <c r="BO255" s="31"/>
      <c r="BP255" s="31"/>
      <c r="BZ255" s="31"/>
      <c r="CA255" s="31"/>
      <c r="CB255" s="31"/>
      <c r="CC255" s="31"/>
      <c r="CD255" s="31"/>
      <c r="CE255" s="37"/>
      <c r="CF255" s="37"/>
      <c r="CG255" s="31"/>
      <c r="CH255" s="31"/>
      <c r="CI255" s="31"/>
      <c r="CJ255" s="31"/>
      <c r="CK255" s="56"/>
      <c r="CN255" s="31"/>
      <c r="CO255" s="31"/>
      <c r="CP255" s="31"/>
      <c r="CQ255" s="31"/>
      <c r="CR255" s="31"/>
      <c r="CS255" s="31"/>
    </row>
    <row r="256" spans="1:97" s="32" customFormat="1" ht="12.75" x14ac:dyDescent="0.2">
      <c r="A256" s="31"/>
      <c r="C256" s="31"/>
      <c r="E256" s="31"/>
      <c r="F256" s="31"/>
      <c r="G256" s="31"/>
      <c r="H256" s="31"/>
      <c r="I256" s="31"/>
      <c r="K256" s="35"/>
      <c r="L256" s="29"/>
      <c r="M256" s="34"/>
      <c r="N256" s="33"/>
      <c r="O256" s="33"/>
      <c r="P256" s="51"/>
      <c r="Q256" s="51"/>
      <c r="R256" s="51"/>
      <c r="S256" s="31"/>
      <c r="T256" s="5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W256" s="29"/>
      <c r="AX256" s="29"/>
      <c r="AY256" s="30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5"/>
      <c r="BM256" s="36"/>
      <c r="BN256" s="31"/>
      <c r="BO256" s="31"/>
      <c r="BP256" s="31"/>
      <c r="BZ256" s="31"/>
      <c r="CA256" s="31"/>
      <c r="CB256" s="31"/>
      <c r="CC256" s="31"/>
      <c r="CD256" s="31"/>
      <c r="CE256" s="37"/>
      <c r="CF256" s="37"/>
      <c r="CG256" s="31"/>
      <c r="CH256" s="31"/>
      <c r="CI256" s="31"/>
      <c r="CJ256" s="31"/>
      <c r="CK256" s="56"/>
      <c r="CN256" s="31"/>
      <c r="CO256" s="31"/>
      <c r="CP256" s="31"/>
      <c r="CQ256" s="31"/>
      <c r="CR256" s="31"/>
      <c r="CS256" s="31"/>
    </row>
    <row r="257" spans="1:97" s="32" customFormat="1" ht="12.75" x14ac:dyDescent="0.2">
      <c r="A257" s="31"/>
      <c r="C257" s="31"/>
      <c r="E257" s="31"/>
      <c r="F257" s="31"/>
      <c r="G257" s="31"/>
      <c r="H257" s="31"/>
      <c r="I257" s="31"/>
      <c r="K257" s="35"/>
      <c r="L257" s="29"/>
      <c r="M257" s="34"/>
      <c r="N257" s="33"/>
      <c r="O257" s="33"/>
      <c r="P257" s="51"/>
      <c r="Q257" s="51"/>
      <c r="R257" s="51"/>
      <c r="S257" s="31"/>
      <c r="T257" s="5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W257" s="29"/>
      <c r="AX257" s="29"/>
      <c r="AY257" s="30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5"/>
      <c r="BM257" s="36"/>
      <c r="BN257" s="31"/>
      <c r="BO257" s="31"/>
      <c r="BP257" s="31"/>
      <c r="BZ257" s="31"/>
      <c r="CA257" s="31"/>
      <c r="CB257" s="31"/>
      <c r="CC257" s="31"/>
      <c r="CD257" s="31"/>
      <c r="CE257" s="37"/>
      <c r="CF257" s="37"/>
      <c r="CG257" s="31"/>
      <c r="CH257" s="31"/>
      <c r="CI257" s="31"/>
      <c r="CJ257" s="31"/>
      <c r="CK257" s="56"/>
      <c r="CN257" s="31"/>
      <c r="CO257" s="31"/>
      <c r="CP257" s="31"/>
      <c r="CQ257" s="31"/>
      <c r="CR257" s="31"/>
      <c r="CS257" s="31"/>
    </row>
    <row r="258" spans="1:97" s="32" customFormat="1" ht="12.75" x14ac:dyDescent="0.2">
      <c r="A258" s="31"/>
      <c r="C258" s="31"/>
      <c r="E258" s="31"/>
      <c r="F258" s="31"/>
      <c r="G258" s="31"/>
      <c r="H258" s="31"/>
      <c r="I258" s="31"/>
      <c r="K258" s="35"/>
      <c r="L258" s="29"/>
      <c r="M258" s="34"/>
      <c r="N258" s="33"/>
      <c r="O258" s="33"/>
      <c r="P258" s="51"/>
      <c r="Q258" s="51"/>
      <c r="R258" s="51"/>
      <c r="S258" s="31"/>
      <c r="T258" s="5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W258" s="29"/>
      <c r="AX258" s="29"/>
      <c r="AY258" s="30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5"/>
      <c r="BM258" s="36"/>
      <c r="BN258" s="31"/>
      <c r="BO258" s="31"/>
      <c r="BP258" s="31"/>
      <c r="BZ258" s="31"/>
      <c r="CA258" s="31"/>
      <c r="CB258" s="31"/>
      <c r="CC258" s="31"/>
      <c r="CD258" s="31"/>
      <c r="CE258" s="37"/>
      <c r="CF258" s="37"/>
      <c r="CG258" s="31"/>
      <c r="CH258" s="31"/>
      <c r="CI258" s="31"/>
      <c r="CJ258" s="31"/>
      <c r="CK258" s="56"/>
      <c r="CN258" s="31"/>
      <c r="CO258" s="31"/>
      <c r="CP258" s="31"/>
      <c r="CQ258" s="31"/>
      <c r="CR258" s="31"/>
      <c r="CS258" s="31"/>
    </row>
    <row r="259" spans="1:97" s="32" customFormat="1" ht="12.75" x14ac:dyDescent="0.2">
      <c r="A259" s="31"/>
      <c r="C259" s="31"/>
      <c r="E259" s="31"/>
      <c r="F259" s="31"/>
      <c r="G259" s="31"/>
      <c r="H259" s="31"/>
      <c r="I259" s="31"/>
      <c r="K259" s="35"/>
      <c r="L259" s="29"/>
      <c r="M259" s="34"/>
      <c r="N259" s="33"/>
      <c r="O259" s="33"/>
      <c r="P259" s="51"/>
      <c r="Q259" s="51"/>
      <c r="R259" s="51"/>
      <c r="S259" s="31"/>
      <c r="T259" s="5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W259" s="29"/>
      <c r="AX259" s="29"/>
      <c r="AY259" s="30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5"/>
      <c r="BM259" s="36"/>
      <c r="BN259" s="31"/>
      <c r="BO259" s="31"/>
      <c r="BP259" s="31"/>
      <c r="BZ259" s="31"/>
      <c r="CA259" s="31"/>
      <c r="CB259" s="31"/>
      <c r="CC259" s="31"/>
      <c r="CD259" s="31"/>
      <c r="CE259" s="37"/>
      <c r="CF259" s="37"/>
      <c r="CG259" s="31"/>
      <c r="CH259" s="31"/>
      <c r="CI259" s="31"/>
      <c r="CJ259" s="31"/>
      <c r="CK259" s="56"/>
      <c r="CN259" s="31"/>
      <c r="CO259" s="31"/>
      <c r="CP259" s="31"/>
      <c r="CQ259" s="31"/>
      <c r="CR259" s="31"/>
      <c r="CS259" s="31"/>
    </row>
    <row r="260" spans="1:97" s="32" customFormat="1" ht="12.75" x14ac:dyDescent="0.2">
      <c r="A260" s="31"/>
      <c r="C260" s="31"/>
      <c r="E260" s="31"/>
      <c r="F260" s="31"/>
      <c r="G260" s="31"/>
      <c r="H260" s="31"/>
      <c r="I260" s="31"/>
      <c r="K260" s="35"/>
      <c r="L260" s="29"/>
      <c r="M260" s="34"/>
      <c r="N260" s="33"/>
      <c r="O260" s="33"/>
      <c r="P260" s="51"/>
      <c r="Q260" s="51"/>
      <c r="R260" s="51"/>
      <c r="S260" s="31"/>
      <c r="T260" s="5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W260" s="29"/>
      <c r="AX260" s="29"/>
      <c r="AY260" s="30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5"/>
      <c r="BM260" s="36"/>
      <c r="BN260" s="31"/>
      <c r="BO260" s="31"/>
      <c r="BP260" s="31"/>
      <c r="BZ260" s="31"/>
      <c r="CA260" s="31"/>
      <c r="CB260" s="31"/>
      <c r="CC260" s="31"/>
      <c r="CD260" s="31"/>
      <c r="CE260" s="37"/>
      <c r="CF260" s="37"/>
      <c r="CG260" s="31"/>
      <c r="CH260" s="31"/>
      <c r="CI260" s="31"/>
      <c r="CJ260" s="31"/>
      <c r="CK260" s="56"/>
      <c r="CN260" s="31"/>
      <c r="CO260" s="31"/>
      <c r="CP260" s="31"/>
      <c r="CQ260" s="31"/>
      <c r="CR260" s="31"/>
      <c r="CS260" s="31"/>
    </row>
    <row r="261" spans="1:97" s="32" customFormat="1" ht="12.75" x14ac:dyDescent="0.2">
      <c r="A261" s="31"/>
      <c r="C261" s="31"/>
      <c r="E261" s="31"/>
      <c r="F261" s="31"/>
      <c r="G261" s="31"/>
      <c r="H261" s="31"/>
      <c r="I261" s="31"/>
      <c r="K261" s="35"/>
      <c r="L261" s="29"/>
      <c r="M261" s="34"/>
      <c r="N261" s="33"/>
      <c r="O261" s="33"/>
      <c r="P261" s="51"/>
      <c r="Q261" s="51"/>
      <c r="R261" s="51"/>
      <c r="S261" s="31"/>
      <c r="T261" s="5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W261" s="29"/>
      <c r="AX261" s="29"/>
      <c r="AY261" s="30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5"/>
      <c r="BM261" s="36"/>
      <c r="BN261" s="31"/>
      <c r="BO261" s="31"/>
      <c r="BP261" s="31"/>
      <c r="BZ261" s="31"/>
      <c r="CA261" s="31"/>
      <c r="CB261" s="31"/>
      <c r="CC261" s="31"/>
      <c r="CD261" s="31"/>
      <c r="CE261" s="37"/>
      <c r="CF261" s="37"/>
      <c r="CG261" s="31"/>
      <c r="CH261" s="31"/>
      <c r="CI261" s="31"/>
      <c r="CJ261" s="31"/>
      <c r="CK261" s="56"/>
      <c r="CN261" s="31"/>
      <c r="CO261" s="31"/>
      <c r="CP261" s="31"/>
      <c r="CQ261" s="31"/>
      <c r="CR261" s="31"/>
      <c r="CS261" s="31"/>
    </row>
    <row r="262" spans="1:97" s="32" customFormat="1" ht="12.75" x14ac:dyDescent="0.2">
      <c r="A262" s="31"/>
      <c r="C262" s="31"/>
      <c r="E262" s="31"/>
      <c r="F262" s="31"/>
      <c r="G262" s="31"/>
      <c r="H262" s="31"/>
      <c r="I262" s="31"/>
      <c r="K262" s="35"/>
      <c r="L262" s="29"/>
      <c r="M262" s="34"/>
      <c r="N262" s="33"/>
      <c r="O262" s="33"/>
      <c r="P262" s="51"/>
      <c r="Q262" s="51"/>
      <c r="R262" s="51"/>
      <c r="S262" s="31"/>
      <c r="T262" s="5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W262" s="29"/>
      <c r="AX262" s="29"/>
      <c r="AY262" s="30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5"/>
      <c r="BM262" s="36"/>
      <c r="BN262" s="31"/>
      <c r="BO262" s="31"/>
      <c r="BP262" s="31"/>
      <c r="BZ262" s="31"/>
      <c r="CA262" s="31"/>
      <c r="CB262" s="31"/>
      <c r="CC262" s="31"/>
      <c r="CD262" s="31"/>
      <c r="CE262" s="37"/>
      <c r="CF262" s="37"/>
      <c r="CG262" s="31"/>
      <c r="CH262" s="31"/>
      <c r="CI262" s="31"/>
      <c r="CJ262" s="31"/>
      <c r="CK262" s="56"/>
      <c r="CN262" s="31"/>
      <c r="CO262" s="31"/>
      <c r="CP262" s="31"/>
      <c r="CQ262" s="31"/>
      <c r="CR262" s="31"/>
      <c r="CS262" s="31"/>
    </row>
    <row r="263" spans="1:97" s="32" customFormat="1" ht="12.75" x14ac:dyDescent="0.2">
      <c r="A263" s="31"/>
      <c r="C263" s="31"/>
      <c r="E263" s="31"/>
      <c r="F263" s="31"/>
      <c r="G263" s="31"/>
      <c r="H263" s="31"/>
      <c r="I263" s="31"/>
      <c r="K263" s="35"/>
      <c r="L263" s="29"/>
      <c r="M263" s="34"/>
      <c r="N263" s="33"/>
      <c r="O263" s="33"/>
      <c r="P263" s="51"/>
      <c r="Q263" s="51"/>
      <c r="R263" s="51"/>
      <c r="S263" s="31"/>
      <c r="T263" s="5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W263" s="29"/>
      <c r="AX263" s="29"/>
      <c r="AY263" s="30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5"/>
      <c r="BM263" s="36"/>
      <c r="BN263" s="31"/>
      <c r="BO263" s="31"/>
      <c r="BP263" s="31"/>
      <c r="BZ263" s="31"/>
      <c r="CA263" s="31"/>
      <c r="CB263" s="31"/>
      <c r="CC263" s="31"/>
      <c r="CD263" s="31"/>
      <c r="CE263" s="37"/>
      <c r="CF263" s="37"/>
      <c r="CG263" s="31"/>
      <c r="CH263" s="31"/>
      <c r="CI263" s="31"/>
      <c r="CJ263" s="31"/>
      <c r="CK263" s="56"/>
      <c r="CN263" s="31"/>
      <c r="CO263" s="31"/>
      <c r="CP263" s="31"/>
      <c r="CQ263" s="31"/>
      <c r="CR263" s="31"/>
      <c r="CS263" s="31"/>
    </row>
    <row r="264" spans="1:97" s="32" customFormat="1" ht="12.75" x14ac:dyDescent="0.2">
      <c r="A264" s="31"/>
      <c r="C264" s="31"/>
      <c r="E264" s="31"/>
      <c r="F264" s="31"/>
      <c r="G264" s="31"/>
      <c r="H264" s="31"/>
      <c r="I264" s="31"/>
      <c r="K264" s="35"/>
      <c r="L264" s="29"/>
      <c r="M264" s="34"/>
      <c r="N264" s="33"/>
      <c r="O264" s="33"/>
      <c r="P264" s="51"/>
      <c r="Q264" s="51"/>
      <c r="R264" s="51"/>
      <c r="S264" s="31"/>
      <c r="T264" s="5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W264" s="29"/>
      <c r="AX264" s="29"/>
      <c r="AY264" s="30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5"/>
      <c r="BM264" s="36"/>
      <c r="BN264" s="31"/>
      <c r="BO264" s="31"/>
      <c r="BP264" s="31"/>
      <c r="BZ264" s="31"/>
      <c r="CA264" s="31"/>
      <c r="CB264" s="31"/>
      <c r="CC264" s="31"/>
      <c r="CD264" s="31"/>
      <c r="CE264" s="37"/>
      <c r="CF264" s="37"/>
      <c r="CG264" s="31"/>
      <c r="CH264" s="31"/>
      <c r="CI264" s="31"/>
      <c r="CJ264" s="31"/>
      <c r="CK264" s="56"/>
      <c r="CN264" s="31"/>
      <c r="CO264" s="31"/>
      <c r="CP264" s="31"/>
      <c r="CQ264" s="31"/>
      <c r="CR264" s="31"/>
      <c r="CS264" s="31"/>
    </row>
    <row r="265" spans="1:97" s="32" customFormat="1" ht="12.75" x14ac:dyDescent="0.2">
      <c r="A265" s="31"/>
      <c r="C265" s="31"/>
      <c r="E265" s="31"/>
      <c r="F265" s="31"/>
      <c r="G265" s="31"/>
      <c r="H265" s="31"/>
      <c r="I265" s="31"/>
      <c r="K265" s="35"/>
      <c r="L265" s="29"/>
      <c r="M265" s="34"/>
      <c r="N265" s="33"/>
      <c r="O265" s="33"/>
      <c r="P265" s="51"/>
      <c r="Q265" s="51"/>
      <c r="R265" s="51"/>
      <c r="S265" s="31"/>
      <c r="T265" s="5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W265" s="29"/>
      <c r="AX265" s="29"/>
      <c r="AY265" s="30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5"/>
      <c r="BM265" s="36"/>
      <c r="BN265" s="31"/>
      <c r="BO265" s="31"/>
      <c r="BP265" s="31"/>
      <c r="BZ265" s="31"/>
      <c r="CA265" s="31"/>
      <c r="CB265" s="31"/>
      <c r="CC265" s="31"/>
      <c r="CD265" s="31"/>
      <c r="CE265" s="37"/>
      <c r="CF265" s="37"/>
      <c r="CG265" s="31"/>
      <c r="CH265" s="31"/>
      <c r="CI265" s="31"/>
      <c r="CJ265" s="31"/>
      <c r="CK265" s="56"/>
      <c r="CN265" s="31"/>
      <c r="CO265" s="31"/>
      <c r="CP265" s="31"/>
      <c r="CQ265" s="31"/>
      <c r="CR265" s="31"/>
      <c r="CS265" s="31"/>
    </row>
    <row r="266" spans="1:97" s="32" customFormat="1" ht="12.75" x14ac:dyDescent="0.2">
      <c r="A266" s="31"/>
      <c r="C266" s="31"/>
      <c r="E266" s="31"/>
      <c r="F266" s="31"/>
      <c r="G266" s="31"/>
      <c r="H266" s="31"/>
      <c r="I266" s="31"/>
      <c r="K266" s="35"/>
      <c r="L266" s="29"/>
      <c r="M266" s="34"/>
      <c r="N266" s="33"/>
      <c r="O266" s="33"/>
      <c r="P266" s="51"/>
      <c r="Q266" s="51"/>
      <c r="R266" s="51"/>
      <c r="S266" s="31"/>
      <c r="T266" s="5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W266" s="29"/>
      <c r="AX266" s="29"/>
      <c r="AY266" s="30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5"/>
      <c r="BM266" s="36"/>
      <c r="BN266" s="31"/>
      <c r="BO266" s="31"/>
      <c r="BP266" s="31"/>
      <c r="BZ266" s="31"/>
      <c r="CA266" s="31"/>
      <c r="CB266" s="31"/>
      <c r="CC266" s="31"/>
      <c r="CD266" s="31"/>
      <c r="CE266" s="37"/>
      <c r="CF266" s="37"/>
      <c r="CG266" s="31"/>
      <c r="CH266" s="31"/>
      <c r="CI266" s="31"/>
      <c r="CJ266" s="31"/>
      <c r="CK266" s="56"/>
      <c r="CN266" s="31"/>
      <c r="CO266" s="31"/>
      <c r="CP266" s="31"/>
      <c r="CQ266" s="31"/>
      <c r="CR266" s="31"/>
      <c r="CS266" s="31"/>
    </row>
    <row r="267" spans="1:97" s="32" customFormat="1" ht="12.75" x14ac:dyDescent="0.2">
      <c r="A267" s="31"/>
      <c r="C267" s="31"/>
      <c r="E267" s="31"/>
      <c r="F267" s="31"/>
      <c r="G267" s="31"/>
      <c r="H267" s="31"/>
      <c r="I267" s="31"/>
      <c r="K267" s="35"/>
      <c r="L267" s="29"/>
      <c r="M267" s="34"/>
      <c r="N267" s="33"/>
      <c r="O267" s="33"/>
      <c r="P267" s="51"/>
      <c r="Q267" s="51"/>
      <c r="R267" s="51"/>
      <c r="S267" s="31"/>
      <c r="T267" s="5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W267" s="29"/>
      <c r="AX267" s="29"/>
      <c r="AY267" s="30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5"/>
      <c r="BM267" s="36"/>
      <c r="BN267" s="31"/>
      <c r="BO267" s="31"/>
      <c r="BP267" s="31"/>
      <c r="BZ267" s="31"/>
      <c r="CA267" s="31"/>
      <c r="CB267" s="31"/>
      <c r="CC267" s="31"/>
      <c r="CD267" s="31"/>
      <c r="CE267" s="37"/>
      <c r="CF267" s="37"/>
      <c r="CG267" s="31"/>
      <c r="CH267" s="31"/>
      <c r="CI267" s="31"/>
      <c r="CJ267" s="31"/>
      <c r="CK267" s="56"/>
      <c r="CN267" s="31"/>
      <c r="CO267" s="31"/>
      <c r="CP267" s="31"/>
      <c r="CQ267" s="31"/>
      <c r="CR267" s="31"/>
      <c r="CS267" s="31"/>
    </row>
    <row r="268" spans="1:97" s="32" customFormat="1" ht="12.75" x14ac:dyDescent="0.2">
      <c r="A268" s="31"/>
      <c r="C268" s="31"/>
      <c r="E268" s="31"/>
      <c r="F268" s="31"/>
      <c r="G268" s="31"/>
      <c r="H268" s="31"/>
      <c r="I268" s="31"/>
      <c r="K268" s="35"/>
      <c r="L268" s="29"/>
      <c r="M268" s="34"/>
      <c r="N268" s="33"/>
      <c r="O268" s="33"/>
      <c r="P268" s="51"/>
      <c r="Q268" s="51"/>
      <c r="R268" s="51"/>
      <c r="S268" s="31"/>
      <c r="T268" s="5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W268" s="29"/>
      <c r="AX268" s="29"/>
      <c r="AY268" s="30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5"/>
      <c r="BM268" s="36"/>
      <c r="BN268" s="31"/>
      <c r="BO268" s="31"/>
      <c r="BP268" s="31"/>
      <c r="BZ268" s="31"/>
      <c r="CA268" s="31"/>
      <c r="CB268" s="31"/>
      <c r="CC268" s="31"/>
      <c r="CD268" s="31"/>
      <c r="CE268" s="37"/>
      <c r="CF268" s="37"/>
      <c r="CG268" s="31"/>
      <c r="CH268" s="31"/>
      <c r="CI268" s="31"/>
      <c r="CJ268" s="31"/>
      <c r="CK268" s="56"/>
      <c r="CN268" s="31"/>
      <c r="CO268" s="31"/>
      <c r="CP268" s="31"/>
      <c r="CQ268" s="31"/>
      <c r="CR268" s="31"/>
      <c r="CS268" s="31"/>
    </row>
    <row r="269" spans="1:97" s="32" customFormat="1" ht="12.75" x14ac:dyDescent="0.2">
      <c r="A269" s="31"/>
      <c r="C269" s="31"/>
      <c r="E269" s="31"/>
      <c r="F269" s="31"/>
      <c r="G269" s="31"/>
      <c r="H269" s="31"/>
      <c r="I269" s="31"/>
      <c r="K269" s="35"/>
      <c r="L269" s="29"/>
      <c r="M269" s="34"/>
      <c r="N269" s="33"/>
      <c r="O269" s="33"/>
      <c r="P269" s="51"/>
      <c r="Q269" s="51"/>
      <c r="R269" s="51"/>
      <c r="S269" s="31"/>
      <c r="T269" s="5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W269" s="29"/>
      <c r="AX269" s="29"/>
      <c r="AY269" s="30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5"/>
      <c r="BM269" s="36"/>
      <c r="BN269" s="31"/>
      <c r="BO269" s="31"/>
      <c r="BP269" s="31"/>
      <c r="BZ269" s="31"/>
      <c r="CA269" s="31"/>
      <c r="CB269" s="31"/>
      <c r="CC269" s="31"/>
      <c r="CD269" s="31"/>
      <c r="CE269" s="37"/>
      <c r="CF269" s="37"/>
      <c r="CG269" s="31"/>
      <c r="CH269" s="31"/>
      <c r="CI269" s="31"/>
      <c r="CJ269" s="31"/>
      <c r="CN269" s="31"/>
      <c r="CO269" s="31"/>
      <c r="CP269" s="31"/>
      <c r="CQ269" s="31"/>
      <c r="CR269" s="31"/>
      <c r="CS269" s="31"/>
    </row>
    <row r="270" spans="1:97" s="32" customFormat="1" ht="12.75" x14ac:dyDescent="0.2">
      <c r="A270" s="31"/>
      <c r="C270" s="31"/>
      <c r="E270" s="31"/>
      <c r="F270" s="31"/>
      <c r="G270" s="31"/>
      <c r="H270" s="31"/>
      <c r="I270" s="31"/>
      <c r="K270" s="35"/>
      <c r="L270" s="29"/>
      <c r="M270" s="34"/>
      <c r="N270" s="33"/>
      <c r="O270" s="33"/>
      <c r="P270" s="51"/>
      <c r="Q270" s="51"/>
      <c r="R270" s="51"/>
      <c r="S270" s="31"/>
      <c r="T270" s="5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W270" s="29"/>
      <c r="AX270" s="29"/>
      <c r="AY270" s="30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5"/>
      <c r="BM270" s="36"/>
      <c r="BN270" s="31"/>
      <c r="BO270" s="31"/>
      <c r="BP270" s="31"/>
      <c r="BZ270" s="31"/>
      <c r="CA270" s="31"/>
      <c r="CB270" s="31"/>
      <c r="CC270" s="31"/>
      <c r="CD270" s="31"/>
      <c r="CE270" s="37"/>
      <c r="CF270" s="37"/>
      <c r="CG270" s="31"/>
      <c r="CH270" s="31"/>
      <c r="CI270" s="31"/>
      <c r="CJ270" s="31"/>
      <c r="CN270" s="31"/>
      <c r="CO270" s="31"/>
      <c r="CP270" s="31"/>
      <c r="CQ270" s="31"/>
      <c r="CR270" s="31"/>
      <c r="CS270" s="31"/>
    </row>
    <row r="271" spans="1:97" s="32" customFormat="1" ht="12.75" x14ac:dyDescent="0.2">
      <c r="A271" s="31"/>
      <c r="C271" s="31"/>
      <c r="E271" s="31"/>
      <c r="F271" s="31"/>
      <c r="G271" s="31"/>
      <c r="H271" s="31"/>
      <c r="I271" s="31"/>
      <c r="K271" s="35"/>
      <c r="L271" s="29"/>
      <c r="M271" s="34"/>
      <c r="N271" s="33"/>
      <c r="O271" s="33"/>
      <c r="P271" s="51"/>
      <c r="Q271" s="51"/>
      <c r="R271" s="51"/>
      <c r="S271" s="31"/>
      <c r="T271" s="5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W271" s="29"/>
      <c r="AX271" s="29"/>
      <c r="AY271" s="30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5"/>
      <c r="BM271" s="36"/>
      <c r="BN271" s="31"/>
      <c r="BO271" s="31"/>
      <c r="BP271" s="31"/>
      <c r="BZ271" s="31"/>
      <c r="CA271" s="31"/>
      <c r="CB271" s="31"/>
      <c r="CC271" s="31"/>
      <c r="CD271" s="31"/>
      <c r="CE271" s="37"/>
      <c r="CF271" s="37"/>
      <c r="CG271" s="31"/>
      <c r="CH271" s="31"/>
      <c r="CI271" s="31"/>
      <c r="CJ271" s="31"/>
      <c r="CN271" s="31"/>
      <c r="CO271" s="31"/>
      <c r="CP271" s="31"/>
      <c r="CQ271" s="31"/>
      <c r="CR271" s="31"/>
      <c r="CS271" s="31"/>
    </row>
    <row r="272" spans="1:97" s="32" customFormat="1" ht="12.75" x14ac:dyDescent="0.2">
      <c r="A272" s="31"/>
      <c r="C272" s="31"/>
      <c r="E272" s="31"/>
      <c r="F272" s="31"/>
      <c r="G272" s="31"/>
      <c r="H272" s="31"/>
      <c r="I272" s="31"/>
      <c r="K272" s="35"/>
      <c r="L272" s="29"/>
      <c r="M272" s="34"/>
      <c r="N272" s="33"/>
      <c r="O272" s="33"/>
      <c r="P272" s="51"/>
      <c r="Q272" s="51"/>
      <c r="R272" s="51"/>
      <c r="S272" s="31"/>
      <c r="T272" s="5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W272" s="29"/>
      <c r="AX272" s="29"/>
      <c r="AY272" s="30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5"/>
      <c r="BM272" s="36"/>
      <c r="BN272" s="31"/>
      <c r="BO272" s="31"/>
      <c r="BP272" s="31"/>
      <c r="BZ272" s="31"/>
      <c r="CA272" s="31"/>
      <c r="CB272" s="31"/>
      <c r="CC272" s="31"/>
      <c r="CD272" s="31"/>
      <c r="CE272" s="37"/>
      <c r="CF272" s="37"/>
      <c r="CG272" s="31"/>
      <c r="CH272" s="31"/>
      <c r="CI272" s="31"/>
      <c r="CJ272" s="31"/>
      <c r="CN272" s="31"/>
      <c r="CO272" s="31"/>
      <c r="CP272" s="31"/>
      <c r="CQ272" s="31"/>
      <c r="CR272" s="31"/>
      <c r="CS272" s="31"/>
    </row>
    <row r="273" spans="1:97" s="32" customFormat="1" ht="12.75" x14ac:dyDescent="0.2">
      <c r="A273" s="31"/>
      <c r="C273" s="31"/>
      <c r="E273" s="31"/>
      <c r="F273" s="31"/>
      <c r="G273" s="31"/>
      <c r="H273" s="31"/>
      <c r="I273" s="31"/>
      <c r="K273" s="35"/>
      <c r="L273" s="29"/>
      <c r="M273" s="34"/>
      <c r="N273" s="33"/>
      <c r="O273" s="33"/>
      <c r="P273" s="51"/>
      <c r="Q273" s="51"/>
      <c r="R273" s="51"/>
      <c r="S273" s="31"/>
      <c r="T273" s="5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W273" s="29"/>
      <c r="AX273" s="29"/>
      <c r="AY273" s="30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5"/>
      <c r="BM273" s="36"/>
      <c r="BN273" s="31"/>
      <c r="BO273" s="31"/>
      <c r="BP273" s="31"/>
      <c r="BZ273" s="31"/>
      <c r="CA273" s="31"/>
      <c r="CB273" s="31"/>
      <c r="CC273" s="31"/>
      <c r="CD273" s="31"/>
      <c r="CE273" s="37"/>
      <c r="CF273" s="37"/>
      <c r="CG273" s="31"/>
      <c r="CH273" s="31"/>
      <c r="CI273" s="31"/>
      <c r="CJ273" s="31"/>
      <c r="CN273" s="31"/>
      <c r="CO273" s="31"/>
      <c r="CP273" s="31"/>
      <c r="CQ273" s="31"/>
      <c r="CR273" s="31"/>
      <c r="CS273" s="31"/>
    </row>
    <row r="274" spans="1:97" s="32" customFormat="1" ht="12.75" x14ac:dyDescent="0.2">
      <c r="A274" s="31"/>
      <c r="C274" s="31"/>
      <c r="E274" s="31"/>
      <c r="F274" s="31"/>
      <c r="G274" s="31"/>
      <c r="H274" s="31"/>
      <c r="I274" s="31"/>
      <c r="K274" s="35"/>
      <c r="L274" s="29"/>
      <c r="M274" s="34"/>
      <c r="N274" s="33"/>
      <c r="O274" s="33"/>
      <c r="P274" s="51"/>
      <c r="Q274" s="51"/>
      <c r="R274" s="51"/>
      <c r="S274" s="31"/>
      <c r="T274" s="5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W274" s="29"/>
      <c r="AX274" s="29"/>
      <c r="AY274" s="30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5"/>
      <c r="BM274" s="36"/>
      <c r="BN274" s="31"/>
      <c r="BO274" s="31"/>
      <c r="BP274" s="31"/>
      <c r="BZ274" s="31"/>
      <c r="CA274" s="31"/>
      <c r="CB274" s="31"/>
      <c r="CC274" s="31"/>
      <c r="CD274" s="31"/>
      <c r="CE274" s="37"/>
      <c r="CF274" s="37"/>
      <c r="CG274" s="31"/>
      <c r="CH274" s="31"/>
      <c r="CI274" s="31"/>
      <c r="CJ274" s="31"/>
      <c r="CN274" s="31"/>
      <c r="CO274" s="31"/>
      <c r="CP274" s="31"/>
      <c r="CQ274" s="31"/>
      <c r="CR274" s="31"/>
      <c r="CS274" s="31"/>
    </row>
    <row r="275" spans="1:97" s="32" customFormat="1" ht="12.75" x14ac:dyDescent="0.2">
      <c r="A275" s="31"/>
      <c r="C275" s="31"/>
      <c r="E275" s="31"/>
      <c r="F275" s="31"/>
      <c r="G275" s="31"/>
      <c r="H275" s="31"/>
      <c r="I275" s="31"/>
      <c r="K275" s="35"/>
      <c r="L275" s="29"/>
      <c r="M275" s="34"/>
      <c r="N275" s="33"/>
      <c r="O275" s="33"/>
      <c r="P275" s="51"/>
      <c r="Q275" s="51"/>
      <c r="R275" s="51"/>
      <c r="S275" s="31"/>
      <c r="T275" s="5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W275" s="29"/>
      <c r="AX275" s="29"/>
      <c r="AY275" s="30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5"/>
      <c r="BM275" s="36"/>
      <c r="BN275" s="31"/>
      <c r="BO275" s="31"/>
      <c r="BP275" s="31"/>
      <c r="BZ275" s="31"/>
      <c r="CA275" s="31"/>
      <c r="CB275" s="31"/>
      <c r="CC275" s="31"/>
      <c r="CD275" s="31"/>
      <c r="CE275" s="37"/>
      <c r="CF275" s="37"/>
      <c r="CG275" s="31"/>
      <c r="CH275" s="31"/>
      <c r="CI275" s="31"/>
      <c r="CJ275" s="31"/>
      <c r="CN275" s="31"/>
      <c r="CO275" s="31"/>
      <c r="CP275" s="31"/>
      <c r="CQ275" s="31"/>
      <c r="CR275" s="31"/>
      <c r="CS275" s="31"/>
    </row>
    <row r="276" spans="1:97" s="32" customFormat="1" ht="12.75" x14ac:dyDescent="0.2">
      <c r="A276" s="31"/>
      <c r="C276" s="31"/>
      <c r="E276" s="31"/>
      <c r="F276" s="31"/>
      <c r="G276" s="31"/>
      <c r="H276" s="31"/>
      <c r="I276" s="31"/>
      <c r="K276" s="35"/>
      <c r="L276" s="29"/>
      <c r="M276" s="34"/>
      <c r="N276" s="33"/>
      <c r="O276" s="33"/>
      <c r="P276" s="51"/>
      <c r="Q276" s="51"/>
      <c r="R276" s="51"/>
      <c r="S276" s="31"/>
      <c r="T276" s="5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W276" s="29"/>
      <c r="AX276" s="29"/>
      <c r="AY276" s="30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5"/>
      <c r="BM276" s="36"/>
      <c r="BN276" s="31"/>
      <c r="BO276" s="31"/>
      <c r="BP276" s="31"/>
      <c r="BZ276" s="31"/>
      <c r="CA276" s="31"/>
      <c r="CB276" s="31"/>
      <c r="CC276" s="31"/>
      <c r="CD276" s="31"/>
      <c r="CE276" s="37"/>
      <c r="CF276" s="37"/>
      <c r="CG276" s="31"/>
      <c r="CH276" s="31"/>
      <c r="CI276" s="31"/>
      <c r="CJ276" s="31"/>
      <c r="CN276" s="31"/>
      <c r="CO276" s="31"/>
      <c r="CP276" s="31"/>
      <c r="CQ276" s="31"/>
      <c r="CR276" s="31"/>
      <c r="CS276" s="31"/>
    </row>
    <row r="277" spans="1:97" s="32" customFormat="1" ht="12.75" x14ac:dyDescent="0.2">
      <c r="A277" s="31"/>
      <c r="C277" s="31"/>
      <c r="E277" s="31"/>
      <c r="F277" s="31"/>
      <c r="G277" s="31"/>
      <c r="H277" s="31"/>
      <c r="I277" s="31"/>
      <c r="K277" s="35"/>
      <c r="L277" s="29"/>
      <c r="M277" s="34"/>
      <c r="N277" s="33"/>
      <c r="O277" s="33"/>
      <c r="P277" s="51"/>
      <c r="Q277" s="51"/>
      <c r="R277" s="51"/>
      <c r="S277" s="31"/>
      <c r="T277" s="5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W277" s="29"/>
      <c r="AX277" s="29"/>
      <c r="AY277" s="30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5"/>
      <c r="BM277" s="36"/>
      <c r="BN277" s="31"/>
      <c r="BO277" s="31"/>
      <c r="BP277" s="31"/>
      <c r="BZ277" s="31"/>
      <c r="CA277" s="31"/>
      <c r="CB277" s="31"/>
      <c r="CC277" s="31"/>
      <c r="CD277" s="31"/>
      <c r="CE277" s="37"/>
      <c r="CF277" s="37"/>
      <c r="CG277" s="31"/>
      <c r="CH277" s="31"/>
      <c r="CI277" s="31"/>
      <c r="CJ277" s="31"/>
      <c r="CN277" s="31"/>
      <c r="CO277" s="31"/>
      <c r="CP277" s="31"/>
      <c r="CQ277" s="31"/>
      <c r="CR277" s="31"/>
      <c r="CS277" s="31"/>
    </row>
    <row r="278" spans="1:97" s="32" customFormat="1" ht="12.75" x14ac:dyDescent="0.2">
      <c r="A278" s="31"/>
      <c r="C278" s="31"/>
      <c r="E278" s="31"/>
      <c r="F278" s="31"/>
      <c r="G278" s="31"/>
      <c r="H278" s="31"/>
      <c r="I278" s="31"/>
      <c r="K278" s="35"/>
      <c r="L278" s="29"/>
      <c r="M278" s="34"/>
      <c r="N278" s="33"/>
      <c r="O278" s="33"/>
      <c r="P278" s="51"/>
      <c r="Q278" s="51"/>
      <c r="R278" s="51"/>
      <c r="S278" s="31"/>
      <c r="T278" s="5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W278" s="29"/>
      <c r="AX278" s="29"/>
      <c r="AY278" s="30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5"/>
      <c r="BM278" s="36"/>
      <c r="BN278" s="31"/>
      <c r="BO278" s="31"/>
      <c r="BP278" s="31"/>
      <c r="BZ278" s="31"/>
      <c r="CA278" s="31"/>
      <c r="CB278" s="31"/>
      <c r="CC278" s="31"/>
      <c r="CD278" s="31"/>
      <c r="CE278" s="37"/>
      <c r="CF278" s="37"/>
      <c r="CG278" s="31"/>
      <c r="CH278" s="31"/>
      <c r="CI278" s="31"/>
      <c r="CJ278" s="31"/>
      <c r="CN278" s="31"/>
      <c r="CO278" s="31"/>
      <c r="CP278" s="31"/>
      <c r="CQ278" s="31"/>
      <c r="CR278" s="31"/>
      <c r="CS278" s="31"/>
    </row>
    <row r="279" spans="1:97" s="32" customFormat="1" ht="12.75" x14ac:dyDescent="0.2">
      <c r="A279" s="31"/>
      <c r="C279" s="31"/>
      <c r="E279" s="31"/>
      <c r="F279" s="31"/>
      <c r="G279" s="31"/>
      <c r="H279" s="31"/>
      <c r="I279" s="31"/>
      <c r="K279" s="35"/>
      <c r="L279" s="29"/>
      <c r="M279" s="34"/>
      <c r="N279" s="33"/>
      <c r="O279" s="33"/>
      <c r="P279" s="51"/>
      <c r="Q279" s="51"/>
      <c r="R279" s="51"/>
      <c r="S279" s="31"/>
      <c r="T279" s="5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W279" s="29"/>
      <c r="AX279" s="29"/>
      <c r="AY279" s="30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5"/>
      <c r="BM279" s="36"/>
      <c r="BN279" s="31"/>
      <c r="BO279" s="31"/>
      <c r="BP279" s="31"/>
      <c r="BZ279" s="31"/>
      <c r="CA279" s="31"/>
      <c r="CB279" s="31"/>
      <c r="CC279" s="31"/>
      <c r="CD279" s="31"/>
      <c r="CE279" s="37"/>
      <c r="CF279" s="37"/>
      <c r="CG279" s="31"/>
      <c r="CH279" s="31"/>
      <c r="CI279" s="31"/>
      <c r="CJ279" s="31"/>
      <c r="CN279" s="31"/>
      <c r="CO279" s="31"/>
      <c r="CP279" s="31"/>
      <c r="CQ279" s="31"/>
      <c r="CR279" s="31"/>
      <c r="CS279" s="31"/>
    </row>
    <row r="280" spans="1:97" s="32" customFormat="1" ht="12.75" x14ac:dyDescent="0.2">
      <c r="A280" s="31"/>
      <c r="C280" s="31"/>
      <c r="E280" s="31"/>
      <c r="F280" s="31"/>
      <c r="G280" s="31"/>
      <c r="H280" s="31"/>
      <c r="I280" s="31"/>
      <c r="K280" s="35"/>
      <c r="L280" s="29"/>
      <c r="M280" s="34"/>
      <c r="N280" s="33"/>
      <c r="O280" s="33"/>
      <c r="P280" s="51"/>
      <c r="Q280" s="51"/>
      <c r="R280" s="51"/>
      <c r="S280" s="31"/>
      <c r="T280" s="5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W280" s="29"/>
      <c r="AX280" s="29"/>
      <c r="AY280" s="30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5"/>
      <c r="BM280" s="36"/>
      <c r="BN280" s="31"/>
      <c r="BO280" s="31"/>
      <c r="BP280" s="31"/>
      <c r="BZ280" s="31"/>
      <c r="CA280" s="31"/>
      <c r="CB280" s="31"/>
      <c r="CC280" s="31"/>
      <c r="CD280" s="31"/>
      <c r="CE280" s="37"/>
      <c r="CF280" s="37"/>
      <c r="CG280" s="31"/>
      <c r="CH280" s="31"/>
      <c r="CI280" s="31"/>
      <c r="CJ280" s="31"/>
      <c r="CN280" s="31"/>
      <c r="CO280" s="31"/>
      <c r="CP280" s="31"/>
      <c r="CQ280" s="31"/>
      <c r="CR280" s="31"/>
      <c r="CS280" s="31"/>
    </row>
    <row r="281" spans="1:97" s="32" customFormat="1" ht="12.75" x14ac:dyDescent="0.2">
      <c r="A281" s="31"/>
      <c r="C281" s="31"/>
      <c r="E281" s="31"/>
      <c r="F281" s="31"/>
      <c r="G281" s="31"/>
      <c r="H281" s="31"/>
      <c r="I281" s="31"/>
      <c r="K281" s="35"/>
      <c r="L281" s="29"/>
      <c r="M281" s="34"/>
      <c r="N281" s="33"/>
      <c r="O281" s="33"/>
      <c r="P281" s="51"/>
      <c r="Q281" s="51"/>
      <c r="R281" s="51"/>
      <c r="S281" s="31"/>
      <c r="T281" s="5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W281" s="29"/>
      <c r="AX281" s="29"/>
      <c r="AY281" s="30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5"/>
      <c r="BM281" s="36"/>
      <c r="BN281" s="31"/>
      <c r="BO281" s="31"/>
      <c r="BP281" s="31"/>
      <c r="BZ281" s="31"/>
      <c r="CA281" s="31"/>
      <c r="CB281" s="31"/>
      <c r="CC281" s="31"/>
      <c r="CD281" s="31"/>
      <c r="CE281" s="37"/>
      <c r="CF281" s="37"/>
      <c r="CG281" s="31"/>
      <c r="CH281" s="31"/>
      <c r="CI281" s="31"/>
      <c r="CJ281" s="31"/>
      <c r="CN281" s="31"/>
      <c r="CO281" s="31"/>
      <c r="CP281" s="31"/>
      <c r="CQ281" s="31"/>
      <c r="CR281" s="31"/>
      <c r="CS281" s="31"/>
    </row>
    <row r="282" spans="1:97" s="32" customFormat="1" ht="12.75" x14ac:dyDescent="0.2">
      <c r="A282" s="31"/>
      <c r="C282" s="31"/>
      <c r="E282" s="31"/>
      <c r="F282" s="31"/>
      <c r="G282" s="31"/>
      <c r="H282" s="31"/>
      <c r="I282" s="31"/>
      <c r="K282" s="35"/>
      <c r="L282" s="29"/>
      <c r="M282" s="34"/>
      <c r="N282" s="33"/>
      <c r="O282" s="33"/>
      <c r="P282" s="51"/>
      <c r="Q282" s="51"/>
      <c r="R282" s="51"/>
      <c r="S282" s="31"/>
      <c r="T282" s="5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W282" s="29"/>
      <c r="AX282" s="29"/>
      <c r="AY282" s="30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5"/>
      <c r="BM282" s="36"/>
      <c r="BN282" s="31"/>
      <c r="BO282" s="31"/>
      <c r="BP282" s="31"/>
      <c r="BZ282" s="31"/>
      <c r="CA282" s="31"/>
      <c r="CB282" s="31"/>
      <c r="CC282" s="31"/>
      <c r="CD282" s="31"/>
      <c r="CE282" s="37"/>
      <c r="CF282" s="37"/>
      <c r="CG282" s="31"/>
      <c r="CH282" s="31"/>
      <c r="CI282" s="31"/>
      <c r="CJ282" s="31"/>
      <c r="CN282" s="31"/>
      <c r="CO282" s="31"/>
      <c r="CP282" s="31"/>
      <c r="CQ282" s="31"/>
      <c r="CR282" s="31"/>
      <c r="CS282" s="31"/>
    </row>
    <row r="283" spans="1:97" s="32" customFormat="1" ht="12.75" x14ac:dyDescent="0.2">
      <c r="A283" s="31"/>
      <c r="C283" s="31"/>
      <c r="E283" s="31"/>
      <c r="F283" s="31"/>
      <c r="G283" s="31"/>
      <c r="H283" s="31"/>
      <c r="I283" s="31"/>
      <c r="K283" s="35"/>
      <c r="L283" s="29"/>
      <c r="M283" s="34"/>
      <c r="N283" s="33"/>
      <c r="O283" s="33"/>
      <c r="P283" s="51"/>
      <c r="Q283" s="51"/>
      <c r="R283" s="51"/>
      <c r="S283" s="31"/>
      <c r="T283" s="5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W283" s="29"/>
      <c r="AX283" s="29"/>
      <c r="AY283" s="30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5"/>
      <c r="BM283" s="36"/>
      <c r="BN283" s="31"/>
      <c r="BO283" s="31"/>
      <c r="BP283" s="31"/>
      <c r="BZ283" s="31"/>
      <c r="CA283" s="31"/>
      <c r="CB283" s="31"/>
      <c r="CC283" s="31"/>
      <c r="CD283" s="31"/>
      <c r="CE283" s="37"/>
      <c r="CF283" s="37"/>
      <c r="CG283" s="31"/>
      <c r="CH283" s="31"/>
      <c r="CI283" s="31"/>
      <c r="CJ283" s="31"/>
      <c r="CN283" s="31"/>
      <c r="CO283" s="31"/>
      <c r="CP283" s="31"/>
      <c r="CQ283" s="31"/>
      <c r="CR283" s="31"/>
      <c r="CS283" s="31"/>
    </row>
    <row r="284" spans="1:97" s="32" customFormat="1" ht="12.75" x14ac:dyDescent="0.2">
      <c r="A284" s="31"/>
      <c r="C284" s="31"/>
      <c r="E284" s="31"/>
      <c r="F284" s="31"/>
      <c r="G284" s="31"/>
      <c r="H284" s="31"/>
      <c r="I284" s="31"/>
      <c r="K284" s="35"/>
      <c r="L284" s="29"/>
      <c r="M284" s="34"/>
      <c r="N284" s="33"/>
      <c r="O284" s="33"/>
      <c r="P284" s="51"/>
      <c r="Q284" s="51"/>
      <c r="R284" s="51"/>
      <c r="S284" s="31"/>
      <c r="T284" s="5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W284" s="29"/>
      <c r="AX284" s="29"/>
      <c r="AY284" s="30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5"/>
      <c r="BM284" s="36"/>
      <c r="BN284" s="31"/>
      <c r="BO284" s="31"/>
      <c r="BP284" s="31"/>
      <c r="BZ284" s="31"/>
      <c r="CA284" s="31"/>
      <c r="CB284" s="31"/>
      <c r="CC284" s="31"/>
      <c r="CD284" s="31"/>
      <c r="CE284" s="37"/>
      <c r="CF284" s="37"/>
      <c r="CG284" s="31"/>
      <c r="CH284" s="31"/>
      <c r="CI284" s="31"/>
      <c r="CJ284" s="31"/>
      <c r="CN284" s="31"/>
      <c r="CO284" s="31"/>
      <c r="CP284" s="31"/>
      <c r="CQ284" s="31"/>
      <c r="CR284" s="31"/>
      <c r="CS284" s="31"/>
    </row>
    <row r="285" spans="1:97" s="32" customFormat="1" ht="12.75" x14ac:dyDescent="0.2">
      <c r="A285" s="31"/>
      <c r="C285" s="31"/>
      <c r="E285" s="31"/>
      <c r="F285" s="31"/>
      <c r="G285" s="31"/>
      <c r="H285" s="31"/>
      <c r="I285" s="31"/>
      <c r="K285" s="35"/>
      <c r="L285" s="29"/>
      <c r="M285" s="34"/>
      <c r="N285" s="33"/>
      <c r="O285" s="33"/>
      <c r="P285" s="51"/>
      <c r="Q285" s="51"/>
      <c r="R285" s="51"/>
      <c r="S285" s="31"/>
      <c r="T285" s="5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W285" s="29"/>
      <c r="AX285" s="29"/>
      <c r="AY285" s="30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5"/>
      <c r="BM285" s="36"/>
      <c r="BN285" s="31"/>
      <c r="BO285" s="31"/>
      <c r="BP285" s="31"/>
      <c r="BZ285" s="31"/>
      <c r="CA285" s="31"/>
      <c r="CB285" s="31"/>
      <c r="CC285" s="31"/>
      <c r="CD285" s="31"/>
      <c r="CE285" s="37"/>
      <c r="CF285" s="37"/>
      <c r="CG285" s="31"/>
      <c r="CH285" s="31"/>
      <c r="CI285" s="31"/>
      <c r="CJ285" s="31"/>
      <c r="CN285" s="31"/>
      <c r="CO285" s="31"/>
      <c r="CP285" s="31"/>
      <c r="CQ285" s="31"/>
      <c r="CR285" s="31"/>
      <c r="CS285" s="31"/>
    </row>
    <row r="286" spans="1:97" s="32" customFormat="1" ht="12.75" x14ac:dyDescent="0.2">
      <c r="A286" s="31"/>
      <c r="C286" s="31"/>
      <c r="E286" s="31"/>
      <c r="F286" s="31"/>
      <c r="G286" s="31"/>
      <c r="H286" s="31"/>
      <c r="I286" s="31"/>
      <c r="K286" s="35"/>
      <c r="L286" s="29"/>
      <c r="M286" s="34"/>
      <c r="N286" s="33"/>
      <c r="O286" s="33"/>
      <c r="P286" s="51"/>
      <c r="Q286" s="51"/>
      <c r="R286" s="51"/>
      <c r="S286" s="31"/>
      <c r="T286" s="5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W286" s="29"/>
      <c r="AX286" s="29"/>
      <c r="AY286" s="30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5"/>
      <c r="BM286" s="36"/>
      <c r="BN286" s="31"/>
      <c r="BO286" s="31"/>
      <c r="BP286" s="31"/>
      <c r="BZ286" s="31"/>
      <c r="CA286" s="31"/>
      <c r="CB286" s="31"/>
      <c r="CC286" s="31"/>
      <c r="CD286" s="31"/>
      <c r="CE286" s="37"/>
      <c r="CF286" s="37"/>
      <c r="CG286" s="31"/>
      <c r="CH286" s="31"/>
      <c r="CI286" s="31"/>
      <c r="CJ286" s="31"/>
      <c r="CN286" s="31"/>
      <c r="CO286" s="31"/>
      <c r="CP286" s="31"/>
      <c r="CQ286" s="31"/>
      <c r="CR286" s="31"/>
      <c r="CS286" s="31"/>
    </row>
    <row r="287" spans="1:97" s="32" customFormat="1" ht="12.75" x14ac:dyDescent="0.2">
      <c r="A287" s="31"/>
      <c r="C287" s="31"/>
      <c r="E287" s="31"/>
      <c r="F287" s="31"/>
      <c r="G287" s="31"/>
      <c r="H287" s="31"/>
      <c r="I287" s="31"/>
      <c r="K287" s="35"/>
      <c r="L287" s="29"/>
      <c r="M287" s="34"/>
      <c r="N287" s="33"/>
      <c r="O287" s="33"/>
      <c r="P287" s="51"/>
      <c r="Q287" s="51"/>
      <c r="R287" s="51"/>
      <c r="S287" s="31"/>
      <c r="T287" s="5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W287" s="29"/>
      <c r="AX287" s="29"/>
      <c r="AY287" s="30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5"/>
      <c r="BM287" s="36"/>
      <c r="BN287" s="31"/>
      <c r="BO287" s="31"/>
      <c r="BP287" s="31"/>
      <c r="BZ287" s="31"/>
      <c r="CA287" s="31"/>
      <c r="CB287" s="31"/>
      <c r="CC287" s="31"/>
      <c r="CD287" s="31"/>
      <c r="CE287" s="37"/>
      <c r="CF287" s="37"/>
      <c r="CG287" s="31"/>
      <c r="CH287" s="31"/>
      <c r="CI287" s="31"/>
      <c r="CJ287" s="31"/>
      <c r="CN287" s="31"/>
      <c r="CO287" s="31"/>
      <c r="CP287" s="31"/>
      <c r="CQ287" s="31"/>
      <c r="CR287" s="31"/>
      <c r="CS287" s="31"/>
    </row>
    <row r="288" spans="1:97" s="32" customFormat="1" ht="12.75" x14ac:dyDescent="0.2">
      <c r="A288" s="31"/>
      <c r="C288" s="31"/>
      <c r="E288" s="31"/>
      <c r="F288" s="31"/>
      <c r="G288" s="31"/>
      <c r="H288" s="31"/>
      <c r="I288" s="31"/>
      <c r="K288" s="35"/>
      <c r="L288" s="29"/>
      <c r="M288" s="34"/>
      <c r="N288" s="33"/>
      <c r="O288" s="33"/>
      <c r="P288" s="51"/>
      <c r="Q288" s="51"/>
      <c r="R288" s="51"/>
      <c r="S288" s="31"/>
      <c r="T288" s="5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W288" s="29"/>
      <c r="AX288" s="29"/>
      <c r="AY288" s="30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5"/>
      <c r="BM288" s="36"/>
      <c r="BN288" s="31"/>
      <c r="BO288" s="31"/>
      <c r="BP288" s="31"/>
      <c r="BZ288" s="31"/>
      <c r="CA288" s="31"/>
      <c r="CB288" s="31"/>
      <c r="CC288" s="31"/>
      <c r="CD288" s="31"/>
      <c r="CE288" s="37"/>
      <c r="CF288" s="37"/>
      <c r="CG288" s="31"/>
      <c r="CH288" s="31"/>
      <c r="CI288" s="31"/>
      <c r="CJ288" s="31"/>
      <c r="CN288" s="31"/>
      <c r="CO288" s="31"/>
      <c r="CP288" s="31"/>
      <c r="CQ288" s="31"/>
      <c r="CR288" s="31"/>
      <c r="CS288" s="31"/>
    </row>
    <row r="289" spans="1:97" s="32" customFormat="1" ht="12.75" x14ac:dyDescent="0.2">
      <c r="A289" s="31"/>
      <c r="C289" s="31"/>
      <c r="E289" s="31"/>
      <c r="F289" s="31"/>
      <c r="G289" s="31"/>
      <c r="H289" s="31"/>
      <c r="I289" s="31"/>
      <c r="K289" s="35"/>
      <c r="L289" s="29"/>
      <c r="M289" s="34"/>
      <c r="N289" s="33"/>
      <c r="O289" s="33"/>
      <c r="P289" s="51"/>
      <c r="Q289" s="51"/>
      <c r="R289" s="51"/>
      <c r="S289" s="31"/>
      <c r="T289" s="5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W289" s="29"/>
      <c r="AX289" s="29"/>
      <c r="AY289" s="30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5"/>
      <c r="BM289" s="36"/>
      <c r="BN289" s="31"/>
      <c r="BO289" s="31"/>
      <c r="BP289" s="31"/>
      <c r="BZ289" s="31"/>
      <c r="CA289" s="31"/>
      <c r="CB289" s="31"/>
      <c r="CC289" s="31"/>
      <c r="CD289" s="31"/>
      <c r="CE289" s="37"/>
      <c r="CF289" s="37"/>
      <c r="CG289" s="31"/>
      <c r="CH289" s="31"/>
      <c r="CI289" s="31"/>
      <c r="CJ289" s="31"/>
      <c r="CN289" s="31"/>
      <c r="CO289" s="31"/>
      <c r="CP289" s="31"/>
      <c r="CQ289" s="31"/>
      <c r="CR289" s="31"/>
      <c r="CS289" s="31"/>
    </row>
  </sheetData>
  <autoFilter ref="A2:WZT2" xr:uid="{70B9435E-76DE-43AA-9E19-070ED4BA98DE}">
    <sortState xmlns:xlrd2="http://schemas.microsoft.com/office/spreadsheetml/2017/richdata2" ref="A3:WZN87">
      <sortCondition ref="A2"/>
    </sortState>
  </autoFilter>
  <mergeCells count="1">
    <mergeCell ref="A1:E1"/>
  </mergeCells>
  <hyperlinks>
    <hyperlink ref="CZ77" r:id="rId1" xr:uid="{23BBB8AD-C314-416A-9C07-4BB6B74BD37C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LIST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Shim, Jonghyun</cp:lastModifiedBy>
  <dcterms:created xsi:type="dcterms:W3CDTF">2020-06-16T20:34:35Z</dcterms:created>
  <dcterms:modified xsi:type="dcterms:W3CDTF">2023-02-22T21:31:47Z</dcterms:modified>
</cp:coreProperties>
</file>